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mkrisztina\Documents\Kari Tanács\Kari Tanács 2020-21\2021. április 8\"/>
    </mc:Choice>
  </mc:AlternateContent>
  <xr:revisionPtr revIDLastSave="0" documentId="8_{E3C15340-1AB3-473E-9710-6A61FF54ADCB}" xr6:coauthVersionLast="46" xr6:coauthVersionMax="46" xr10:uidLastSave="{00000000-0000-0000-0000-000000000000}"/>
  <bookViews>
    <workbookView xWindow="-108" yWindow="-108" windowWidth="23256" windowHeight="12576" tabRatio="668" xr2:uid="{00000000-000D-0000-FFFF-FFFF00000000}"/>
  </bookViews>
  <sheets>
    <sheet name="Tervező tábla" sheetId="1" r:id="rId1"/>
    <sheet name="Kiadás_egyszeri_determinációk" sheetId="4" r:id="rId2"/>
    <sheet name="Kiadás_rendszeres_determinációk" sheetId="5" r:id="rId3"/>
    <sheet name="Többletigény" sheetId="2" r:id="rId4"/>
  </sheets>
  <definedNames>
    <definedName name="_xlnm.Print_Titles" localSheetId="1">Kiadás_egyszeri_determinációk!$1:$5</definedName>
    <definedName name="_xlnm.Print_Titles" localSheetId="2">Kiadás_rendszeres_determinációk!$1:$5</definedName>
    <definedName name="_xlnm.Print_Titles" localSheetId="3">Többletigény!$1:$5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4" l="1"/>
  <c r="C7" i="5"/>
  <c r="C25" i="1" l="1"/>
  <c r="B25" i="1"/>
  <c r="H54" i="1" l="1"/>
  <c r="C54" i="1"/>
  <c r="B54" i="1"/>
  <c r="I44" i="1"/>
  <c r="I43" i="1"/>
  <c r="I42" i="1"/>
  <c r="I41" i="1"/>
  <c r="I40" i="1"/>
  <c r="I39" i="1"/>
  <c r="I32" i="1"/>
  <c r="I31" i="1"/>
  <c r="I30" i="1"/>
  <c r="I29" i="1"/>
  <c r="I28" i="1"/>
  <c r="I27" i="1"/>
  <c r="I26" i="1"/>
  <c r="H25" i="1"/>
  <c r="H33" i="1" s="1"/>
  <c r="I24" i="1"/>
  <c r="I23" i="1"/>
  <c r="I22" i="1"/>
  <c r="F15" i="1"/>
  <c r="E15" i="1"/>
  <c r="F12" i="1"/>
  <c r="A1" i="4"/>
  <c r="A1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 s="1"/>
  <c r="I6" i="5"/>
  <c r="H6" i="5"/>
  <c r="F14" i="1" s="1"/>
  <c r="G6" i="5"/>
  <c r="F13" i="1" s="1"/>
  <c r="F6" i="5"/>
  <c r="E6" i="5"/>
  <c r="F11" i="1" s="1"/>
  <c r="D6" i="5"/>
  <c r="F10" i="1" s="1"/>
  <c r="C6" i="5"/>
  <c r="F9" i="1" s="1"/>
  <c r="B6" i="5"/>
  <c r="F8" i="1" s="1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I6" i="4"/>
  <c r="H6" i="4"/>
  <c r="E14" i="1" s="1"/>
  <c r="G6" i="4"/>
  <c r="E13" i="1" s="1"/>
  <c r="F6" i="4"/>
  <c r="E12" i="1" s="1"/>
  <c r="E6" i="4"/>
  <c r="E11" i="1" s="1"/>
  <c r="D6" i="4"/>
  <c r="E10" i="1" s="1"/>
  <c r="C6" i="4"/>
  <c r="E9" i="1" s="1"/>
  <c r="B6" i="4"/>
  <c r="E8" i="1" s="1"/>
  <c r="J6" i="4" l="1"/>
  <c r="E16" i="1"/>
  <c r="F16" i="1"/>
  <c r="D53" i="1"/>
  <c r="D54" i="1" s="1"/>
  <c r="A1" i="2" l="1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I6" i="2"/>
  <c r="G15" i="1" s="1"/>
  <c r="H15" i="1" s="1"/>
  <c r="I15" i="1" s="1"/>
  <c r="H6" i="2"/>
  <c r="G14" i="1" s="1"/>
  <c r="H14" i="1" s="1"/>
  <c r="I14" i="1" s="1"/>
  <c r="G6" i="2"/>
  <c r="G13" i="1" s="1"/>
  <c r="H13" i="1" s="1"/>
  <c r="I13" i="1" s="1"/>
  <c r="F6" i="2"/>
  <c r="G12" i="1" s="1"/>
  <c r="H12" i="1" s="1"/>
  <c r="I12" i="1" s="1"/>
  <c r="E6" i="2"/>
  <c r="G11" i="1" s="1"/>
  <c r="H11" i="1" s="1"/>
  <c r="I11" i="1" s="1"/>
  <c r="D6" i="2"/>
  <c r="G10" i="1" s="1"/>
  <c r="H10" i="1" s="1"/>
  <c r="I10" i="1" s="1"/>
  <c r="C6" i="2"/>
  <c r="G9" i="1" s="1"/>
  <c r="H9" i="1" s="1"/>
  <c r="I9" i="1" s="1"/>
  <c r="B6" i="2"/>
  <c r="G8" i="1" s="1"/>
  <c r="G16" i="1" l="1"/>
  <c r="H8" i="1"/>
  <c r="J6" i="2"/>
  <c r="C33" i="1"/>
  <c r="B33" i="1"/>
  <c r="I8" i="1" l="1"/>
  <c r="H16" i="1"/>
  <c r="C16" i="1"/>
  <c r="D16" i="1"/>
  <c r="I16" i="1" s="1"/>
  <c r="B16" i="1"/>
  <c r="I60" i="1" l="1"/>
  <c r="I59" i="1"/>
  <c r="I53" i="1"/>
  <c r="I52" i="1"/>
  <c r="I51" i="1"/>
  <c r="I50" i="1"/>
  <c r="I49" i="1"/>
  <c r="I54" i="1" l="1"/>
  <c r="D25" i="1"/>
  <c r="I25" i="1" s="1"/>
  <c r="D33" i="1" l="1"/>
  <c r="I33" i="1" s="1"/>
</calcChain>
</file>

<file path=xl/sharedStrings.xml><?xml version="1.0" encoding="utf-8"?>
<sst xmlns="http://schemas.openxmlformats.org/spreadsheetml/2006/main" count="215" uniqueCount="83">
  <si>
    <t>A</t>
  </si>
  <si>
    <t>B</t>
  </si>
  <si>
    <t>C</t>
  </si>
  <si>
    <t>D</t>
  </si>
  <si>
    <t>E</t>
  </si>
  <si>
    <t>G</t>
  </si>
  <si>
    <t>H</t>
  </si>
  <si>
    <t>Személyi juttatások (K1)</t>
  </si>
  <si>
    <t>Munkaadókat t. járulékok és szocho (K2)</t>
  </si>
  <si>
    <t>Dologi kiadások (K3)</t>
  </si>
  <si>
    <t>Ellátottak pénzbeli juttatásai (K4)</t>
  </si>
  <si>
    <t>Egyéb működési célú kiadások (K5)</t>
  </si>
  <si>
    <t>Beruházások (K6)</t>
  </si>
  <si>
    <t>Felújítások (K7)</t>
  </si>
  <si>
    <t>Kiadások összesen (K1-K8)</t>
  </si>
  <si>
    <t>Kiadások</t>
  </si>
  <si>
    <t>Általános költségekhez történő hozzájárulás</t>
  </si>
  <si>
    <t>Bevételek</t>
  </si>
  <si>
    <t>Működési célú támogatások államháztartáson belülről (B1)</t>
  </si>
  <si>
    <t>Felhalmozási célú támogatások államháztartáson belülről (B2)</t>
  </si>
  <si>
    <t>Közhatalmi bevételek (B3)</t>
  </si>
  <si>
    <t>Működési bevételek (B4)</t>
  </si>
  <si>
    <t>Felhalmozási bevételek (B5)</t>
  </si>
  <si>
    <t>Működési célú átvett pénzeszközök (B6)</t>
  </si>
  <si>
    <t>Felhalmozási célú átvett pénzeszközök (B7)</t>
  </si>
  <si>
    <t>Bevételek összesen (B1-B7)</t>
  </si>
  <si>
    <t>Támogatások</t>
  </si>
  <si>
    <t>Külső megbízások</t>
  </si>
  <si>
    <t>Egyéb bevételek</t>
  </si>
  <si>
    <t>Megnevezés</t>
  </si>
  <si>
    <t>Kiemelt előirányzat</t>
  </si>
  <si>
    <t>Támogatások összesen</t>
  </si>
  <si>
    <t>Hozzájárulások, tartalékok</t>
  </si>
  <si>
    <t>F</t>
  </si>
  <si>
    <t>millió forint</t>
  </si>
  <si>
    <t>Maradvány</t>
  </si>
  <si>
    <t>Maradványfelhasználás</t>
  </si>
  <si>
    <t>A szervezeti egység (kar) 2021. évi költségvetése</t>
  </si>
  <si>
    <t>2020. évi terv (szenátus)</t>
  </si>
  <si>
    <t>2020. évi felülvizsgált terv</t>
  </si>
  <si>
    <t>2020. évi tény</t>
  </si>
  <si>
    <t>2021. évi terv</t>
  </si>
  <si>
    <t>Speciális támogatások</t>
  </si>
  <si>
    <t>Stipendium Hungaricum</t>
  </si>
  <si>
    <t>Hallgatói egyéb befizetés</t>
  </si>
  <si>
    <t>Hallgatói költségtérítés</t>
  </si>
  <si>
    <t>Oktatási bevételek után</t>
  </si>
  <si>
    <t>Pályázati bevételek után</t>
  </si>
  <si>
    <t>Külső megbízások után</t>
  </si>
  <si>
    <t>Egyéb bevételek után</t>
  </si>
  <si>
    <t>2021. évi terv / 2020. évi tény (%)</t>
  </si>
  <si>
    <t>Közlekedésmérnöki és Járműmérnöki Kar</t>
  </si>
  <si>
    <t>Egyéb felhalmozási célú kiadások (K8)</t>
  </si>
  <si>
    <t>minden összeg forintban</t>
  </si>
  <si>
    <t>A szervezeti egység / kar többletigényei  (+ / -)</t>
  </si>
  <si>
    <t>I</t>
  </si>
  <si>
    <t>J</t>
  </si>
  <si>
    <t>K</t>
  </si>
  <si>
    <t>Költségvetési kiadások összesen (K1-K8)</t>
  </si>
  <si>
    <t>Indokolás, megjegyzés</t>
  </si>
  <si>
    <t>Többletigény összesen</t>
  </si>
  <si>
    <t>A szervezeti egység / kar determinációi (Egyszeri kiadások + / -)</t>
  </si>
  <si>
    <t>Determináció</t>
  </si>
  <si>
    <t>"Egyszeri" determinációk összesen</t>
  </si>
  <si>
    <t>Egyszeri determináció 3.</t>
  </si>
  <si>
    <t>…</t>
  </si>
  <si>
    <t>A szervezeti egység / kar determinációi  (Beépülő kiadások + / -)</t>
  </si>
  <si>
    <t>"Beépülő" determinációk összesen</t>
  </si>
  <si>
    <t>Beépülő determináció 2.</t>
  </si>
  <si>
    <t>Beépülő determináció 3.</t>
  </si>
  <si>
    <t>2020. évi tény (2021. évi bázis)</t>
  </si>
  <si>
    <t>Egyszeri determinált változások (+/-)</t>
  </si>
  <si>
    <t>Beépülő determinált változások (+/-)</t>
  </si>
  <si>
    <t>Többletigény, megtakarítás</t>
  </si>
  <si>
    <t>2021. évi költségvetés</t>
  </si>
  <si>
    <t>Költségvetési tartalék</t>
  </si>
  <si>
    <t>Alaptámogatás</t>
  </si>
  <si>
    <t>Hallgatói előirányzat (Doktorandusz, miniszteri, sportcsillag)</t>
  </si>
  <si>
    <t>Többlettámogatások (SH-n kívül)</t>
  </si>
  <si>
    <t>Előző év végi maradvány</t>
  </si>
  <si>
    <t>KSZK új kollégák felvétele</t>
  </si>
  <si>
    <t>Két kifutó EFOP pályázat beruházásai megszűnnek</t>
  </si>
  <si>
    <t>A TKP/FIKP pályázatok kifutnak, az ott foglalkoztatottak jelentős részét várhatóan a FIEK-nél lévő Nemzeti Laborra tesszük át. Június 1-től.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</si>
</sst>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Montserrat"/>
      <charset val="238"/>
    </font>
    <font>
      <b/>
      <sz val="16"/>
      <color theme="1"/>
      <name val="Montserrat"/>
      <charset val="238"/>
    </font>
    <font>
      <b/>
      <sz val="12"/>
      <color theme="1"/>
      <name val="Montserrat"/>
      <charset val="238"/>
    </font>
    <font>
      <sz val="12"/>
      <color theme="1"/>
      <name val="Montserrat"/>
      <charset val="238"/>
    </font>
    <font>
      <b/>
      <i/>
      <sz val="12"/>
      <color rgb="FFC00000"/>
      <name val="Montserrat"/>
      <charset val="238"/>
    </font>
    <font>
      <b/>
      <sz val="11"/>
      <color theme="1"/>
      <name val="Montserrat"/>
      <charset val="238"/>
    </font>
    <font>
      <i/>
      <sz val="12"/>
      <name val="Montserrat"/>
      <charset val="238"/>
    </font>
    <font>
      <b/>
      <i/>
      <sz val="12"/>
      <color theme="1"/>
      <name val="Montserrat"/>
      <charset val="238"/>
    </font>
    <font>
      <sz val="12"/>
      <name val="Montserrat"/>
      <charset val="238"/>
    </font>
    <font>
      <i/>
      <sz val="12"/>
      <color rgb="FFFF0000"/>
      <name val="Montserrat"/>
      <charset val="238"/>
    </font>
    <font>
      <i/>
      <sz val="10"/>
      <name val="Montserrat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8F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62">
    <xf numFmtId="0" fontId="0" fillId="0" borderId="0" xfId="0"/>
    <xf numFmtId="0" fontId="4" fillId="2" borderId="1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/>
    <xf numFmtId="0" fontId="3" fillId="3" borderId="1" xfId="0" applyFont="1" applyFill="1" applyBorder="1" applyAlignment="1" applyProtection="1">
      <alignment vertical="center"/>
    </xf>
    <xf numFmtId="3" fontId="5" fillId="0" borderId="0" xfId="0" applyNumberFormat="1" applyFont="1" applyBorder="1" applyAlignment="1" applyProtection="1">
      <alignment horizontal="right" vertical="center"/>
    </xf>
    <xf numFmtId="3" fontId="4" fillId="0" borderId="0" xfId="0" applyNumberFormat="1" applyFont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center" vertical="center"/>
    </xf>
    <xf numFmtId="3" fontId="6" fillId="3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/>
    <xf numFmtId="164" fontId="4" fillId="0" borderId="1" xfId="0" applyNumberFormat="1" applyFont="1" applyBorder="1"/>
    <xf numFmtId="164" fontId="3" fillId="3" borderId="1" xfId="0" applyNumberFormat="1" applyFont="1" applyFill="1" applyBorder="1"/>
    <xf numFmtId="164" fontId="9" fillId="0" borderId="1" xfId="0" applyNumberFormat="1" applyFont="1" applyFill="1" applyBorder="1"/>
    <xf numFmtId="3" fontId="10" fillId="0" borderId="0" xfId="0" applyNumberFormat="1" applyFont="1"/>
    <xf numFmtId="164" fontId="10" fillId="0" borderId="0" xfId="0" applyNumberFormat="1" applyFont="1"/>
    <xf numFmtId="0" fontId="3" fillId="0" borderId="0" xfId="0" applyFont="1"/>
    <xf numFmtId="164" fontId="4" fillId="0" borderId="1" xfId="0" applyNumberFormat="1" applyFont="1" applyFill="1" applyBorder="1"/>
    <xf numFmtId="3" fontId="11" fillId="0" borderId="0" xfId="0" applyNumberFormat="1" applyFont="1" applyFill="1" applyAlignment="1">
      <alignment horizontal="left"/>
    </xf>
    <xf numFmtId="164" fontId="4" fillId="0" borderId="1" xfId="0" applyNumberFormat="1" applyFont="1" applyFill="1" applyBorder="1" applyAlignment="1"/>
    <xf numFmtId="164" fontId="3" fillId="4" borderId="1" xfId="0" applyNumberFormat="1" applyFont="1" applyFill="1" applyBorder="1"/>
    <xf numFmtId="0" fontId="4" fillId="2" borderId="1" xfId="0" applyFont="1" applyFill="1" applyBorder="1" applyAlignment="1" applyProtection="1">
      <alignment horizontal="left" vertical="center" indent="2"/>
    </xf>
    <xf numFmtId="0" fontId="4" fillId="3" borderId="1" xfId="0" applyFont="1" applyFill="1" applyBorder="1" applyAlignment="1" applyProtection="1">
      <alignment horizontal="left" vertical="center" indent="2"/>
    </xf>
    <xf numFmtId="164" fontId="9" fillId="4" borderId="1" xfId="0" applyNumberFormat="1" applyFont="1" applyFill="1" applyBorder="1"/>
    <xf numFmtId="9" fontId="4" fillId="0" borderId="1" xfId="1" applyFont="1" applyBorder="1"/>
    <xf numFmtId="9" fontId="3" fillId="3" borderId="1" xfId="1" applyFont="1" applyFill="1" applyBorder="1"/>
    <xf numFmtId="9" fontId="7" fillId="0" borderId="0" xfId="1" applyFont="1" applyBorder="1" applyAlignment="1" applyProtection="1">
      <alignment horizontal="right" vertical="center"/>
    </xf>
    <xf numFmtId="9" fontId="6" fillId="3" borderId="1" xfId="1" applyFont="1" applyFill="1" applyBorder="1" applyAlignment="1" applyProtection="1">
      <alignment horizontal="center" vertical="center" wrapText="1"/>
    </xf>
    <xf numFmtId="9" fontId="4" fillId="0" borderId="1" xfId="1" applyFont="1" applyFill="1" applyBorder="1"/>
    <xf numFmtId="9" fontId="4" fillId="0" borderId="0" xfId="1" applyFont="1"/>
    <xf numFmtId="9" fontId="3" fillId="3" borderId="1" xfId="1" applyFont="1" applyFill="1" applyBorder="1" applyAlignment="1" applyProtection="1">
      <alignment horizontal="center" vertical="center"/>
    </xf>
    <xf numFmtId="0" fontId="14" fillId="5" borderId="0" xfId="0" applyFont="1" applyFill="1"/>
    <xf numFmtId="0" fontId="15" fillId="0" borderId="0" xfId="0" applyFont="1" applyBorder="1" applyAlignment="1" applyProtection="1">
      <alignment horizontal="right" vertical="center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/>
    </xf>
    <xf numFmtId="0" fontId="13" fillId="6" borderId="1" xfId="0" applyFont="1" applyFill="1" applyBorder="1"/>
    <xf numFmtId="3" fontId="13" fillId="6" borderId="1" xfId="0" applyNumberFormat="1" applyFont="1" applyFill="1" applyBorder="1"/>
    <xf numFmtId="0" fontId="0" fillId="7" borderId="1" xfId="0" applyFill="1" applyBorder="1"/>
    <xf numFmtId="3" fontId="0" fillId="7" borderId="1" xfId="0" applyNumberForma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6" borderId="1" xfId="0" applyNumberFormat="1" applyFont="1" applyFill="1" applyBorder="1"/>
    <xf numFmtId="0" fontId="0" fillId="7" borderId="1" xfId="0" applyFill="1" applyBorder="1" applyAlignment="1">
      <alignment wrapText="1"/>
    </xf>
    <xf numFmtId="164" fontId="4" fillId="0" borderId="0" xfId="0" applyNumberFormat="1" applyFont="1"/>
    <xf numFmtId="9" fontId="3" fillId="3" borderId="4" xfId="1" applyFont="1" applyFill="1" applyBorder="1" applyAlignment="1" applyProtection="1">
      <alignment horizontal="center" vertical="center"/>
    </xf>
    <xf numFmtId="9" fontId="3" fillId="3" borderId="5" xfId="1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3" fontId="3" fillId="3" borderId="4" xfId="0" applyNumberFormat="1" applyFont="1" applyFill="1" applyBorder="1" applyAlignment="1" applyProtection="1">
      <alignment horizontal="center" vertical="center"/>
    </xf>
    <xf numFmtId="3" fontId="3" fillId="3" borderId="5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/>
    </xf>
    <xf numFmtId="3" fontId="3" fillId="3" borderId="6" xfId="0" applyNumberFormat="1" applyFont="1" applyFill="1" applyBorder="1" applyAlignment="1" applyProtection="1">
      <alignment horizontal="center" vertical="center"/>
    </xf>
    <xf numFmtId="3" fontId="3" fillId="3" borderId="2" xfId="0" applyNumberFormat="1" applyFont="1" applyFill="1" applyBorder="1" applyAlignment="1" applyProtection="1">
      <alignment horizontal="center" vertical="center"/>
    </xf>
    <xf numFmtId="3" fontId="3" fillId="3" borderId="3" xfId="0" applyNumberFormat="1" applyFont="1" applyFill="1" applyBorder="1" applyAlignment="1" applyProtection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K60"/>
  <sheetViews>
    <sheetView tabSelected="1" workbookViewId="0">
      <selection activeCell="J22" sqref="J22:J26"/>
    </sheetView>
  </sheetViews>
  <sheetFormatPr defaultColWidth="8.88671875" defaultRowHeight="15"/>
  <cols>
    <col min="1" max="1" width="62.6640625" style="6" bestFit="1" customWidth="1"/>
    <col min="2" max="6" width="15.88671875" style="12" customWidth="1"/>
    <col min="7" max="7" width="16.6640625" style="12" customWidth="1"/>
    <col min="8" max="8" width="16.44140625" style="12" customWidth="1"/>
    <col min="9" max="9" width="18.5546875" style="31" customWidth="1"/>
    <col min="10" max="10" width="5.33203125" style="6" customWidth="1"/>
    <col min="11" max="11" width="8.88671875" style="6"/>
    <col min="12" max="12" width="10.33203125" style="6" bestFit="1" customWidth="1"/>
    <col min="13" max="16384" width="8.88671875" style="6"/>
  </cols>
  <sheetData>
    <row r="1" spans="1:9" ht="21.6" customHeight="1">
      <c r="A1" s="53" t="s">
        <v>51</v>
      </c>
      <c r="B1" s="53"/>
      <c r="C1" s="53"/>
      <c r="D1" s="53"/>
      <c r="E1" s="53"/>
      <c r="F1" s="53"/>
      <c r="G1" s="53"/>
      <c r="H1" s="53"/>
      <c r="I1" s="53"/>
    </row>
    <row r="2" spans="1:9" ht="15.6">
      <c r="A2" s="3"/>
      <c r="B2" s="8"/>
      <c r="C2" s="8"/>
      <c r="D2" s="8"/>
      <c r="E2" s="9"/>
      <c r="F2" s="9"/>
      <c r="G2" s="9"/>
      <c r="H2" s="9"/>
      <c r="I2" s="28" t="s">
        <v>34</v>
      </c>
    </row>
    <row r="3" spans="1:9" ht="21">
      <c r="A3" s="54" t="s">
        <v>37</v>
      </c>
      <c r="B3" s="54"/>
      <c r="C3" s="54"/>
      <c r="D3" s="54"/>
      <c r="E3" s="54"/>
      <c r="F3" s="54"/>
      <c r="G3" s="54"/>
      <c r="H3" s="54"/>
      <c r="I3" s="54"/>
    </row>
    <row r="4" spans="1:9" ht="15.6">
      <c r="A4" s="48" t="s">
        <v>15</v>
      </c>
      <c r="B4" s="48"/>
      <c r="C4" s="48"/>
      <c r="D4" s="48"/>
      <c r="E4" s="48"/>
      <c r="F4" s="48"/>
      <c r="G4" s="48"/>
      <c r="H4" s="48"/>
      <c r="I4" s="48"/>
    </row>
    <row r="5" spans="1:9" ht="15.6">
      <c r="A5" s="49" t="s">
        <v>0</v>
      </c>
      <c r="B5" s="51" t="s">
        <v>1</v>
      </c>
      <c r="C5" s="51" t="s">
        <v>2</v>
      </c>
      <c r="D5" s="51" t="s">
        <v>3</v>
      </c>
      <c r="E5" s="10" t="s">
        <v>4</v>
      </c>
      <c r="F5" s="10" t="s">
        <v>33</v>
      </c>
      <c r="G5" s="10" t="s">
        <v>5</v>
      </c>
      <c r="H5" s="10" t="s">
        <v>6</v>
      </c>
      <c r="I5" s="45" t="s">
        <v>55</v>
      </c>
    </row>
    <row r="6" spans="1:9" ht="15.6">
      <c r="A6" s="50"/>
      <c r="B6" s="52"/>
      <c r="C6" s="52"/>
      <c r="D6" s="52"/>
      <c r="E6" s="55" t="s">
        <v>41</v>
      </c>
      <c r="F6" s="55"/>
      <c r="G6" s="55"/>
      <c r="H6" s="55"/>
      <c r="I6" s="46"/>
    </row>
    <row r="7" spans="1:9" s="5" customFormat="1" ht="41.4">
      <c r="A7" s="4" t="s">
        <v>30</v>
      </c>
      <c r="B7" s="11" t="s">
        <v>38</v>
      </c>
      <c r="C7" s="11" t="s">
        <v>39</v>
      </c>
      <c r="D7" s="11" t="s">
        <v>70</v>
      </c>
      <c r="E7" s="11" t="s">
        <v>71</v>
      </c>
      <c r="F7" s="11" t="s">
        <v>72</v>
      </c>
      <c r="G7" s="11" t="s">
        <v>73</v>
      </c>
      <c r="H7" s="11" t="s">
        <v>74</v>
      </c>
      <c r="I7" s="29" t="s">
        <v>50</v>
      </c>
    </row>
    <row r="8" spans="1:9">
      <c r="A8" s="1" t="s">
        <v>7</v>
      </c>
      <c r="B8" s="13">
        <v>1367.099604</v>
      </c>
      <c r="C8" s="13">
        <v>1350</v>
      </c>
      <c r="D8" s="13">
        <v>1353.5090270000001</v>
      </c>
      <c r="E8" s="42">
        <f>Kiadás_egyszeri_determinációk!B6/1000000</f>
        <v>-80</v>
      </c>
      <c r="F8" s="42">
        <f>Kiadás_rendszeres_determinációk!B6/1000000</f>
        <v>25</v>
      </c>
      <c r="G8" s="42">
        <f>Többletigény!B6/1000000</f>
        <v>0</v>
      </c>
      <c r="H8" s="13">
        <f>D8+E8+F8+G8</f>
        <v>1298.5090270000001</v>
      </c>
      <c r="I8" s="26">
        <f>IFERROR(H8/D8,"")</f>
        <v>0.95936488128054431</v>
      </c>
    </row>
    <row r="9" spans="1:9">
      <c r="A9" s="1" t="s">
        <v>8</v>
      </c>
      <c r="B9" s="13">
        <v>262.81811900000002</v>
      </c>
      <c r="C9" s="13">
        <v>220</v>
      </c>
      <c r="D9" s="13">
        <v>232.05106799999999</v>
      </c>
      <c r="E9" s="42">
        <f>Kiadás_egyszeri_determinációk!C6/1000000</f>
        <v>-12</v>
      </c>
      <c r="F9" s="42">
        <f>Kiadás_rendszeres_determinációk!C6/1000000</f>
        <v>3.75</v>
      </c>
      <c r="G9" s="42">
        <f>Többletigény!C6/1000000</f>
        <v>0</v>
      </c>
      <c r="H9" s="13">
        <f t="shared" ref="H9:H15" si="0">D9+E9+F9+G9</f>
        <v>223.80106799999999</v>
      </c>
      <c r="I9" s="26">
        <f t="shared" ref="I9:I16" si="1">IFERROR(H9/D9,"")</f>
        <v>0.96444748101741118</v>
      </c>
    </row>
    <row r="10" spans="1:9">
      <c r="A10" s="1" t="s">
        <v>9</v>
      </c>
      <c r="B10" s="13">
        <v>471.257701</v>
      </c>
      <c r="C10" s="13">
        <v>155.79999999999998</v>
      </c>
      <c r="D10" s="13">
        <v>447.23228599999999</v>
      </c>
      <c r="E10" s="42">
        <f>Kiadás_egyszeri_determinációk!D6/1000000</f>
        <v>0</v>
      </c>
      <c r="F10" s="42">
        <f>Kiadás_rendszeres_determinációk!D6/1000000</f>
        <v>0</v>
      </c>
      <c r="G10" s="42">
        <f>Többletigény!D6/1000000</f>
        <v>0</v>
      </c>
      <c r="H10" s="13">
        <f>D10+E10+F10+G10</f>
        <v>447.23228599999999</v>
      </c>
      <c r="I10" s="26">
        <f t="shared" si="1"/>
        <v>1</v>
      </c>
    </row>
    <row r="11" spans="1:9">
      <c r="A11" s="1" t="s">
        <v>10</v>
      </c>
      <c r="B11" s="13">
        <v>121.90600000000001</v>
      </c>
      <c r="C11" s="13">
        <v>121.4</v>
      </c>
      <c r="D11" s="13">
        <v>166.20811699999999</v>
      </c>
      <c r="E11" s="42">
        <f>Kiadás_egyszeri_determinációk!E6/1000000</f>
        <v>0</v>
      </c>
      <c r="F11" s="42">
        <f>Kiadás_rendszeres_determinációk!E6/1000000</f>
        <v>0</v>
      </c>
      <c r="G11" s="42">
        <f>Többletigény!E6/1000000</f>
        <v>0</v>
      </c>
      <c r="H11" s="13">
        <f t="shared" si="0"/>
        <v>166.20811699999999</v>
      </c>
      <c r="I11" s="26">
        <f t="shared" si="1"/>
        <v>1</v>
      </c>
    </row>
    <row r="12" spans="1:9">
      <c r="A12" s="1" t="s">
        <v>11</v>
      </c>
      <c r="B12" s="13">
        <v>11.654354</v>
      </c>
      <c r="C12" s="13">
        <v>11.7</v>
      </c>
      <c r="D12" s="13">
        <v>11.884091</v>
      </c>
      <c r="E12" s="42">
        <f>Kiadás_egyszeri_determinációk!F6/1000000</f>
        <v>0</v>
      </c>
      <c r="F12" s="42">
        <f>Kiadás_rendszeres_determinációk!F6/1000000</f>
        <v>0</v>
      </c>
      <c r="G12" s="42">
        <f>Többletigény!F6/1000000</f>
        <v>0</v>
      </c>
      <c r="H12" s="13">
        <f t="shared" si="0"/>
        <v>11.884091</v>
      </c>
      <c r="I12" s="26">
        <f t="shared" si="1"/>
        <v>1</v>
      </c>
    </row>
    <row r="13" spans="1:9">
      <c r="A13" s="1" t="s">
        <v>12</v>
      </c>
      <c r="B13" s="13">
        <v>159.32257900000002</v>
      </c>
      <c r="C13" s="13">
        <v>145</v>
      </c>
      <c r="D13" s="13">
        <v>144.19624899999999</v>
      </c>
      <c r="E13" s="42">
        <f>Kiadás_egyszeri_determinációk!G6/1000000</f>
        <v>-25</v>
      </c>
      <c r="F13" s="42">
        <f>Kiadás_rendszeres_determinációk!G6/1000000</f>
        <v>0</v>
      </c>
      <c r="G13" s="42">
        <f>Többletigény!G6/1000000</f>
        <v>0</v>
      </c>
      <c r="H13" s="13">
        <f t="shared" si="0"/>
        <v>119.19624899999999</v>
      </c>
      <c r="I13" s="26">
        <f t="shared" si="1"/>
        <v>0.82662517108888178</v>
      </c>
    </row>
    <row r="14" spans="1:9">
      <c r="A14" s="1" t="s">
        <v>13</v>
      </c>
      <c r="B14" s="13">
        <v>47.780783999999997</v>
      </c>
      <c r="C14" s="13">
        <v>14.3</v>
      </c>
      <c r="D14" s="13">
        <v>0</v>
      </c>
      <c r="E14" s="42">
        <f>Kiadás_egyszeri_determinációk!H6/1000000</f>
        <v>0</v>
      </c>
      <c r="F14" s="42">
        <f>Kiadás_rendszeres_determinációk!H6/1000000</f>
        <v>0</v>
      </c>
      <c r="G14" s="42">
        <f>Többletigény!H6/1000000</f>
        <v>0</v>
      </c>
      <c r="H14" s="13">
        <f t="shared" si="0"/>
        <v>0</v>
      </c>
      <c r="I14" s="26" t="str">
        <f t="shared" si="1"/>
        <v/>
      </c>
    </row>
    <row r="15" spans="1:9">
      <c r="A15" s="1" t="s">
        <v>52</v>
      </c>
      <c r="B15" s="13"/>
      <c r="C15" s="13"/>
      <c r="D15" s="13">
        <v>2.4805000000000001E-2</v>
      </c>
      <c r="E15" s="42">
        <f>Kiadás_egyszeri_determinációk!I6/1000000</f>
        <v>0</v>
      </c>
      <c r="F15" s="42">
        <f>Kiadás_rendszeres_determinációk!I6/1000000</f>
        <v>0</v>
      </c>
      <c r="G15" s="42">
        <f>Többletigény!I6/1000000</f>
        <v>0</v>
      </c>
      <c r="H15" s="13">
        <f t="shared" si="0"/>
        <v>2.4805000000000001E-2</v>
      </c>
      <c r="I15" s="26">
        <f t="shared" si="1"/>
        <v>1</v>
      </c>
    </row>
    <row r="16" spans="1:9" ht="15.6">
      <c r="A16" s="7" t="s">
        <v>14</v>
      </c>
      <c r="B16" s="14">
        <f>SUM(B8:B15)</f>
        <v>2441.8391409999999</v>
      </c>
      <c r="C16" s="14">
        <f t="shared" ref="C16:D16" si="2">SUM(C8:C15)</f>
        <v>2018.2</v>
      </c>
      <c r="D16" s="14">
        <f t="shared" si="2"/>
        <v>2355.1056429999999</v>
      </c>
      <c r="E16" s="14">
        <f>SUM(E8:E15)</f>
        <v>-117</v>
      </c>
      <c r="F16" s="14">
        <f>SUM(F8:F15)</f>
        <v>28.75</v>
      </c>
      <c r="G16" s="14">
        <f>SUM(G8:G15)</f>
        <v>0</v>
      </c>
      <c r="H16" s="14">
        <f>SUM(H8:H15)</f>
        <v>2266.8556429999999</v>
      </c>
      <c r="I16" s="27">
        <f t="shared" si="1"/>
        <v>0.96252822022557571</v>
      </c>
    </row>
    <row r="18" spans="1:11" ht="15.6">
      <c r="A18" s="48" t="s">
        <v>17</v>
      </c>
      <c r="B18" s="48"/>
      <c r="C18" s="48"/>
      <c r="D18" s="48"/>
      <c r="E18" s="48"/>
      <c r="F18" s="48"/>
      <c r="G18" s="48"/>
      <c r="H18" s="48"/>
      <c r="I18" s="48"/>
    </row>
    <row r="19" spans="1:11" ht="15.6">
      <c r="A19" s="49" t="s">
        <v>0</v>
      </c>
      <c r="B19" s="51" t="s">
        <v>1</v>
      </c>
      <c r="C19" s="51" t="s">
        <v>2</v>
      </c>
      <c r="D19" s="51" t="s">
        <v>3</v>
      </c>
      <c r="E19" s="10" t="s">
        <v>4</v>
      </c>
      <c r="F19" s="10" t="s">
        <v>33</v>
      </c>
      <c r="G19" s="10" t="s">
        <v>5</v>
      </c>
      <c r="H19" s="10" t="s">
        <v>6</v>
      </c>
      <c r="I19" s="45" t="s">
        <v>55</v>
      </c>
    </row>
    <row r="20" spans="1:11" ht="15.6">
      <c r="A20" s="50"/>
      <c r="B20" s="52"/>
      <c r="C20" s="52"/>
      <c r="D20" s="52"/>
      <c r="E20" s="55" t="s">
        <v>41</v>
      </c>
      <c r="F20" s="55"/>
      <c r="G20" s="55"/>
      <c r="H20" s="55"/>
      <c r="I20" s="46"/>
    </row>
    <row r="21" spans="1:11" ht="41.4">
      <c r="A21" s="4" t="s">
        <v>30</v>
      </c>
      <c r="B21" s="11" t="s">
        <v>38</v>
      </c>
      <c r="C21" s="11" t="s">
        <v>39</v>
      </c>
      <c r="D21" s="11" t="s">
        <v>70</v>
      </c>
      <c r="E21" s="11"/>
      <c r="F21" s="11"/>
      <c r="G21" s="11"/>
      <c r="H21" s="11" t="s">
        <v>74</v>
      </c>
      <c r="I21" s="29" t="s">
        <v>50</v>
      </c>
    </row>
    <row r="22" spans="1:11">
      <c r="A22" s="1" t="s">
        <v>18</v>
      </c>
      <c r="B22" s="21">
        <v>902</v>
      </c>
      <c r="C22" s="41">
        <v>866.7</v>
      </c>
      <c r="D22" s="19">
        <v>942.63003300000003</v>
      </c>
      <c r="E22" s="25"/>
      <c r="F22" s="25"/>
      <c r="G22" s="25"/>
      <c r="H22" s="42">
        <v>820</v>
      </c>
      <c r="I22" s="30">
        <f>IFERROR(H22/D22,"")</f>
        <v>0.86990650763617239</v>
      </c>
    </row>
    <row r="23" spans="1:11">
      <c r="A23" s="1" t="s">
        <v>19</v>
      </c>
      <c r="B23" s="21">
        <v>35.200000000000003</v>
      </c>
      <c r="C23" s="41">
        <v>35.200000000000003</v>
      </c>
      <c r="D23" s="19">
        <v>73.899231</v>
      </c>
      <c r="E23" s="25"/>
      <c r="F23" s="25"/>
      <c r="G23" s="25"/>
      <c r="H23" s="42">
        <v>30</v>
      </c>
      <c r="I23" s="30">
        <f t="shared" ref="I23:I33" si="3">IFERROR(H23/D23,"")</f>
        <v>0.40595821626344125</v>
      </c>
    </row>
    <row r="24" spans="1:11">
      <c r="A24" s="1" t="s">
        <v>20</v>
      </c>
      <c r="B24" s="21">
        <v>0</v>
      </c>
      <c r="C24" s="41">
        <v>0</v>
      </c>
      <c r="D24" s="19">
        <v>0.80500000000000005</v>
      </c>
      <c r="E24" s="25"/>
      <c r="F24" s="25"/>
      <c r="G24" s="25"/>
      <c r="H24" s="42">
        <v>0</v>
      </c>
      <c r="I24" s="30">
        <f t="shared" si="3"/>
        <v>0</v>
      </c>
    </row>
    <row r="25" spans="1:11">
      <c r="A25" s="1" t="s">
        <v>21</v>
      </c>
      <c r="B25" s="21">
        <f>1003.6</f>
        <v>1003.6</v>
      </c>
      <c r="C25" s="41">
        <f>648.2235138</f>
        <v>648.22351379999998</v>
      </c>
      <c r="D25" s="21">
        <f>+D26+D28+D29+D27</f>
        <v>709.28171700000007</v>
      </c>
      <c r="E25" s="25"/>
      <c r="F25" s="25"/>
      <c r="G25" s="25"/>
      <c r="H25" s="42">
        <f>H26+H27+H28+H29</f>
        <v>495</v>
      </c>
      <c r="I25" s="30">
        <f t="shared" si="3"/>
        <v>0.69788912943317827</v>
      </c>
    </row>
    <row r="26" spans="1:11">
      <c r="A26" s="23" t="s">
        <v>45</v>
      </c>
      <c r="B26" s="21"/>
      <c r="C26" s="41"/>
      <c r="D26" s="19">
        <v>560.88799500000005</v>
      </c>
      <c r="E26" s="25"/>
      <c r="F26" s="25"/>
      <c r="G26" s="25"/>
      <c r="H26" s="42">
        <v>360</v>
      </c>
      <c r="I26" s="30">
        <f>IFERROR(H26/D26,"")</f>
        <v>0.64183937472222052</v>
      </c>
    </row>
    <row r="27" spans="1:11">
      <c r="A27" s="23" t="s">
        <v>44</v>
      </c>
      <c r="B27" s="21"/>
      <c r="C27" s="41"/>
      <c r="D27" s="19">
        <v>37.257451000000003</v>
      </c>
      <c r="E27" s="25"/>
      <c r="F27" s="25"/>
      <c r="G27" s="25"/>
      <c r="H27" s="42">
        <v>35</v>
      </c>
      <c r="I27" s="30">
        <f t="shared" si="3"/>
        <v>0.93940940833552988</v>
      </c>
    </row>
    <row r="28" spans="1:11">
      <c r="A28" s="23" t="s">
        <v>27</v>
      </c>
      <c r="B28" s="21"/>
      <c r="C28" s="41"/>
      <c r="D28" s="19">
        <v>109.475613</v>
      </c>
      <c r="E28" s="25"/>
      <c r="F28" s="25"/>
      <c r="G28" s="25"/>
      <c r="H28" s="42">
        <v>100</v>
      </c>
      <c r="I28" s="30">
        <f t="shared" si="3"/>
        <v>0.91344544469460975</v>
      </c>
      <c r="K28" s="44"/>
    </row>
    <row r="29" spans="1:11">
      <c r="A29" s="23" t="s">
        <v>28</v>
      </c>
      <c r="B29" s="21"/>
      <c r="C29" s="41"/>
      <c r="D29" s="19">
        <v>1.660658</v>
      </c>
      <c r="E29" s="25"/>
      <c r="F29" s="25"/>
      <c r="G29" s="25"/>
      <c r="H29" s="42">
        <v>0</v>
      </c>
      <c r="I29" s="30">
        <f t="shared" si="3"/>
        <v>0</v>
      </c>
    </row>
    <row r="30" spans="1:11">
      <c r="A30" s="1" t="s">
        <v>22</v>
      </c>
      <c r="B30" s="21">
        <v>0</v>
      </c>
      <c r="C30" s="41">
        <v>0</v>
      </c>
      <c r="D30" s="19">
        <v>10</v>
      </c>
      <c r="E30" s="25"/>
      <c r="F30" s="25"/>
      <c r="G30" s="25"/>
      <c r="H30" s="42">
        <v>0</v>
      </c>
      <c r="I30" s="30">
        <f t="shared" si="3"/>
        <v>0</v>
      </c>
    </row>
    <row r="31" spans="1:11">
      <c r="A31" s="1" t="s">
        <v>23</v>
      </c>
      <c r="B31" s="21">
        <v>15</v>
      </c>
      <c r="C31" s="41">
        <v>15</v>
      </c>
      <c r="D31" s="19">
        <v>76.252322000000007</v>
      </c>
      <c r="E31" s="25"/>
      <c r="F31" s="25"/>
      <c r="G31" s="25"/>
      <c r="H31" s="42">
        <v>90</v>
      </c>
      <c r="I31" s="30">
        <f t="shared" si="3"/>
        <v>1.1802919260609532</v>
      </c>
    </row>
    <row r="32" spans="1:11">
      <c r="A32" s="1" t="s">
        <v>24</v>
      </c>
      <c r="B32" s="21">
        <v>0</v>
      </c>
      <c r="C32" s="41">
        <v>0</v>
      </c>
      <c r="D32" s="19">
        <v>0</v>
      </c>
      <c r="E32" s="25"/>
      <c r="F32" s="25"/>
      <c r="G32" s="25"/>
      <c r="H32" s="42">
        <v>0</v>
      </c>
      <c r="I32" s="30" t="str">
        <f t="shared" si="3"/>
        <v/>
      </c>
    </row>
    <row r="33" spans="1:9" ht="15.6">
      <c r="A33" s="7" t="s">
        <v>25</v>
      </c>
      <c r="B33" s="14">
        <f>+B22+B23+B24+B25+B30+B31+B32</f>
        <v>1955.8000000000002</v>
      </c>
      <c r="C33" s="14">
        <f t="shared" ref="C33:D33" si="4">+C22+C23+C24+C25+C30+C31+C32</f>
        <v>1565.1235138000002</v>
      </c>
      <c r="D33" s="14">
        <f t="shared" si="4"/>
        <v>1812.868303</v>
      </c>
      <c r="E33" s="14"/>
      <c r="F33" s="14"/>
      <c r="G33" s="14"/>
      <c r="H33" s="14">
        <f>+H22+H23+H24+H25+H30+H31+H32</f>
        <v>1435</v>
      </c>
      <c r="I33" s="27">
        <f t="shared" si="3"/>
        <v>0.79156329096013767</v>
      </c>
    </row>
    <row r="34" spans="1:9" ht="15.6">
      <c r="B34" s="16"/>
      <c r="C34" s="16"/>
      <c r="D34" s="16"/>
      <c r="E34" s="17"/>
      <c r="F34" s="17"/>
    </row>
    <row r="35" spans="1:9" ht="15.6">
      <c r="A35" s="47" t="s">
        <v>32</v>
      </c>
      <c r="B35" s="47"/>
      <c r="C35" s="47"/>
      <c r="D35" s="47"/>
      <c r="E35" s="47"/>
      <c r="F35" s="47"/>
      <c r="G35" s="47"/>
      <c r="H35" s="47"/>
      <c r="I35" s="47"/>
    </row>
    <row r="36" spans="1:9" ht="15.6">
      <c r="A36" s="49" t="s">
        <v>0</v>
      </c>
      <c r="B36" s="51" t="s">
        <v>1</v>
      </c>
      <c r="C36" s="51" t="s">
        <v>2</v>
      </c>
      <c r="D36" s="51" t="s">
        <v>3</v>
      </c>
      <c r="E36" s="10" t="s">
        <v>4</v>
      </c>
      <c r="F36" s="10" t="s">
        <v>33</v>
      </c>
      <c r="G36" s="10" t="s">
        <v>5</v>
      </c>
      <c r="H36" s="10" t="s">
        <v>6</v>
      </c>
      <c r="I36" s="45" t="s">
        <v>55</v>
      </c>
    </row>
    <row r="37" spans="1:9" ht="15.6">
      <c r="A37" s="50"/>
      <c r="B37" s="52"/>
      <c r="C37" s="52"/>
      <c r="D37" s="52"/>
      <c r="E37" s="56" t="s">
        <v>41</v>
      </c>
      <c r="F37" s="57"/>
      <c r="G37" s="57"/>
      <c r="H37" s="58"/>
      <c r="I37" s="46"/>
    </row>
    <row r="38" spans="1:9" ht="41.4">
      <c r="A38" s="4" t="s">
        <v>29</v>
      </c>
      <c r="B38" s="11" t="s">
        <v>38</v>
      </c>
      <c r="C38" s="11" t="s">
        <v>39</v>
      </c>
      <c r="D38" s="11" t="s">
        <v>40</v>
      </c>
      <c r="E38" s="11"/>
      <c r="F38" s="11"/>
      <c r="G38" s="11"/>
      <c r="H38" s="11" t="s">
        <v>74</v>
      </c>
      <c r="I38" s="29" t="s">
        <v>50</v>
      </c>
    </row>
    <row r="39" spans="1:9" ht="15.6">
      <c r="A39" s="7" t="s">
        <v>16</v>
      </c>
      <c r="B39" s="15">
        <v>225.596</v>
      </c>
      <c r="C39" s="15">
        <v>214.89600000000002</v>
      </c>
      <c r="D39" s="15">
        <v>180.3</v>
      </c>
      <c r="E39" s="25"/>
      <c r="F39" s="25"/>
      <c r="G39" s="25"/>
      <c r="H39" s="25"/>
      <c r="I39" s="30">
        <f>IFERROR(H39/D39,"")</f>
        <v>0</v>
      </c>
    </row>
    <row r="40" spans="1:9">
      <c r="A40" s="24" t="s">
        <v>46</v>
      </c>
      <c r="B40" s="15"/>
      <c r="C40" s="15"/>
      <c r="D40" s="15"/>
      <c r="E40" s="25"/>
      <c r="F40" s="25"/>
      <c r="G40" s="25"/>
      <c r="H40" s="25"/>
      <c r="I40" s="30" t="str">
        <f t="shared" ref="I40:I44" si="5">IFERROR(H40/D40,"")</f>
        <v/>
      </c>
    </row>
    <row r="41" spans="1:9">
      <c r="A41" s="24" t="s">
        <v>47</v>
      </c>
      <c r="B41" s="15"/>
      <c r="C41" s="15"/>
      <c r="D41" s="15"/>
      <c r="E41" s="25"/>
      <c r="F41" s="25"/>
      <c r="G41" s="25"/>
      <c r="H41" s="25"/>
      <c r="I41" s="30" t="str">
        <f t="shared" si="5"/>
        <v/>
      </c>
    </row>
    <row r="42" spans="1:9">
      <c r="A42" s="24" t="s">
        <v>48</v>
      </c>
      <c r="B42" s="15"/>
      <c r="C42" s="15"/>
      <c r="D42" s="15"/>
      <c r="E42" s="25"/>
      <c r="F42" s="25"/>
      <c r="G42" s="25"/>
      <c r="H42" s="25"/>
      <c r="I42" s="30" t="str">
        <f>IFERROR(H42/D42,"")</f>
        <v/>
      </c>
    </row>
    <row r="43" spans="1:9">
      <c r="A43" s="24" t="s">
        <v>49</v>
      </c>
      <c r="B43" s="15"/>
      <c r="C43" s="15"/>
      <c r="D43" s="15"/>
      <c r="E43" s="25"/>
      <c r="F43" s="25"/>
      <c r="G43" s="25"/>
      <c r="H43" s="25"/>
      <c r="I43" s="30" t="str">
        <f t="shared" si="5"/>
        <v/>
      </c>
    </row>
    <row r="44" spans="1:9" ht="15.6">
      <c r="A44" s="7" t="s">
        <v>75</v>
      </c>
      <c r="B44" s="19">
        <v>26.7</v>
      </c>
      <c r="C44" s="19">
        <v>26.7</v>
      </c>
      <c r="D44" s="19">
        <v>26.7</v>
      </c>
      <c r="E44" s="25"/>
      <c r="F44" s="25"/>
      <c r="G44" s="25"/>
      <c r="H44" s="25"/>
      <c r="I44" s="30">
        <f t="shared" si="5"/>
        <v>0</v>
      </c>
    </row>
    <row r="45" spans="1:9">
      <c r="E45" s="20"/>
      <c r="F45" s="20"/>
    </row>
    <row r="46" spans="1:9" ht="15.6">
      <c r="A46" s="48" t="s">
        <v>26</v>
      </c>
      <c r="B46" s="48"/>
      <c r="C46" s="48"/>
      <c r="D46" s="48"/>
      <c r="E46" s="48"/>
      <c r="F46" s="48"/>
      <c r="G46" s="48"/>
      <c r="H46" s="48"/>
      <c r="I46" s="48"/>
    </row>
    <row r="47" spans="1:9" ht="15.6">
      <c r="A47" s="2" t="s">
        <v>0</v>
      </c>
      <c r="B47" s="10" t="s">
        <v>1</v>
      </c>
      <c r="C47" s="10" t="s">
        <v>2</v>
      </c>
      <c r="D47" s="10" t="s">
        <v>3</v>
      </c>
      <c r="E47" s="10" t="s">
        <v>4</v>
      </c>
      <c r="F47" s="10" t="s">
        <v>33</v>
      </c>
      <c r="G47" s="10" t="s">
        <v>5</v>
      </c>
      <c r="H47" s="10" t="s">
        <v>6</v>
      </c>
      <c r="I47" s="32" t="s">
        <v>55</v>
      </c>
    </row>
    <row r="48" spans="1:9" ht="41.4">
      <c r="A48" s="4" t="s">
        <v>29</v>
      </c>
      <c r="B48" s="11" t="s">
        <v>38</v>
      </c>
      <c r="C48" s="11" t="s">
        <v>39</v>
      </c>
      <c r="D48" s="11" t="s">
        <v>40</v>
      </c>
      <c r="E48" s="11"/>
      <c r="F48" s="11"/>
      <c r="G48" s="11"/>
      <c r="H48" s="11" t="s">
        <v>74</v>
      </c>
      <c r="I48" s="29" t="s">
        <v>50</v>
      </c>
    </row>
    <row r="49" spans="1:9">
      <c r="A49" s="1" t="s">
        <v>76</v>
      </c>
      <c r="B49" s="21">
        <v>378</v>
      </c>
      <c r="C49" s="41">
        <v>334.40309088655562</v>
      </c>
      <c r="D49" s="19">
        <v>334.35599999071746</v>
      </c>
      <c r="E49" s="25"/>
      <c r="F49" s="25"/>
      <c r="G49" s="25"/>
      <c r="H49" s="25"/>
      <c r="I49" s="30">
        <f t="shared" ref="I49:I54" si="6">IFERROR(H49/D49,"")</f>
        <v>0</v>
      </c>
    </row>
    <row r="50" spans="1:9">
      <c r="A50" s="1" t="s">
        <v>77</v>
      </c>
      <c r="B50" s="21">
        <v>52.6</v>
      </c>
      <c r="C50" s="41">
        <v>52.6</v>
      </c>
      <c r="D50" s="19">
        <v>52.600000003832164</v>
      </c>
      <c r="E50" s="25"/>
      <c r="F50" s="25"/>
      <c r="G50" s="25"/>
      <c r="H50" s="25"/>
      <c r="I50" s="30">
        <f t="shared" si="6"/>
        <v>0</v>
      </c>
    </row>
    <row r="51" spans="1:9">
      <c r="A51" s="1" t="s">
        <v>42</v>
      </c>
      <c r="B51" s="21"/>
      <c r="C51" s="41"/>
      <c r="D51" s="19"/>
      <c r="E51" s="25"/>
      <c r="F51" s="25"/>
      <c r="G51" s="25"/>
      <c r="H51" s="25"/>
      <c r="I51" s="30" t="str">
        <f t="shared" si="6"/>
        <v/>
      </c>
    </row>
    <row r="52" spans="1:9">
      <c r="A52" s="1" t="s">
        <v>78</v>
      </c>
      <c r="B52" s="21">
        <v>213.35000000000002</v>
      </c>
      <c r="C52" s="41">
        <v>213.35000000000002</v>
      </c>
      <c r="D52" s="19"/>
      <c r="E52" s="25"/>
      <c r="F52" s="25"/>
      <c r="G52" s="25"/>
      <c r="H52" s="42">
        <v>0</v>
      </c>
      <c r="I52" s="30" t="str">
        <f t="shared" si="6"/>
        <v/>
      </c>
    </row>
    <row r="53" spans="1:9">
      <c r="A53" s="1" t="s">
        <v>43</v>
      </c>
      <c r="B53" s="21"/>
      <c r="C53" s="41"/>
      <c r="D53" s="19">
        <f>177.74+56.033</f>
        <v>233.77300000000002</v>
      </c>
      <c r="E53" s="25"/>
      <c r="F53" s="25"/>
      <c r="G53" s="25"/>
      <c r="H53" s="25"/>
      <c r="I53" s="30">
        <f t="shared" si="6"/>
        <v>0</v>
      </c>
    </row>
    <row r="54" spans="1:9" s="18" customFormat="1" ht="15.6">
      <c r="A54" s="7" t="s">
        <v>31</v>
      </c>
      <c r="B54" s="14">
        <f>SUM(B49:B53)</f>
        <v>643.95000000000005</v>
      </c>
      <c r="C54" s="14">
        <f t="shared" ref="C54:D54" si="7">SUM(C49:C53)</f>
        <v>600.35309088655572</v>
      </c>
      <c r="D54" s="14">
        <f t="shared" si="7"/>
        <v>620.72899999454967</v>
      </c>
      <c r="E54" s="22"/>
      <c r="F54" s="22"/>
      <c r="G54" s="22"/>
      <c r="H54" s="22">
        <f t="shared" ref="H54" si="8">SUM(H49:H53)</f>
        <v>0</v>
      </c>
      <c r="I54" s="27">
        <f t="shared" si="6"/>
        <v>0</v>
      </c>
    </row>
    <row r="56" spans="1:9" ht="15.6">
      <c r="A56" s="48" t="s">
        <v>35</v>
      </c>
      <c r="B56" s="48"/>
      <c r="C56" s="48"/>
      <c r="D56" s="48"/>
      <c r="E56" s="48"/>
      <c r="F56" s="48"/>
      <c r="G56" s="48"/>
      <c r="H56" s="48"/>
      <c r="I56" s="48"/>
    </row>
    <row r="57" spans="1:9" ht="15.6">
      <c r="A57" s="2" t="s">
        <v>0</v>
      </c>
      <c r="B57" s="10" t="s">
        <v>1</v>
      </c>
      <c r="C57" s="10" t="s">
        <v>2</v>
      </c>
      <c r="D57" s="10" t="s">
        <v>3</v>
      </c>
      <c r="E57" s="10" t="s">
        <v>4</v>
      </c>
      <c r="F57" s="10" t="s">
        <v>33</v>
      </c>
      <c r="G57" s="10" t="s">
        <v>5</v>
      </c>
      <c r="H57" s="10" t="s">
        <v>6</v>
      </c>
      <c r="I57" s="32" t="s">
        <v>55</v>
      </c>
    </row>
    <row r="58" spans="1:9" ht="41.4">
      <c r="A58" s="4" t="s">
        <v>29</v>
      </c>
      <c r="B58" s="11" t="s">
        <v>38</v>
      </c>
      <c r="C58" s="11" t="s">
        <v>39</v>
      </c>
      <c r="D58" s="11" t="s">
        <v>40</v>
      </c>
      <c r="E58" s="11"/>
      <c r="F58" s="11"/>
      <c r="G58" s="11"/>
      <c r="H58" s="11" t="s">
        <v>74</v>
      </c>
      <c r="I58" s="29" t="s">
        <v>50</v>
      </c>
    </row>
    <row r="59" spans="1:9" ht="15.6">
      <c r="A59" s="1" t="s">
        <v>79</v>
      </c>
      <c r="B59" s="19"/>
      <c r="C59" s="19"/>
      <c r="D59" s="19">
        <v>1513.4739999999999</v>
      </c>
      <c r="E59" s="22"/>
      <c r="F59" s="22"/>
      <c r="G59" s="22"/>
      <c r="H59" s="22"/>
      <c r="I59" s="30">
        <f>IFERROR(H59/D59,"")</f>
        <v>0</v>
      </c>
    </row>
    <row r="60" spans="1:9" ht="15.6">
      <c r="A60" s="7" t="s">
        <v>36</v>
      </c>
      <c r="B60" s="19">
        <v>94.285140999999726</v>
      </c>
      <c r="C60" s="19">
        <v>94.285140999999726</v>
      </c>
      <c r="D60" s="19"/>
      <c r="E60" s="22"/>
      <c r="F60" s="22"/>
      <c r="G60" s="22"/>
      <c r="H60" s="22"/>
      <c r="I60" s="30" t="str">
        <f>IFERROR(H60/D60,"")</f>
        <v/>
      </c>
    </row>
  </sheetData>
  <mergeCells count="25">
    <mergeCell ref="A1:I1"/>
    <mergeCell ref="A3:I3"/>
    <mergeCell ref="A4:I4"/>
    <mergeCell ref="A18:I18"/>
    <mergeCell ref="A46:I46"/>
    <mergeCell ref="A5:A6"/>
    <mergeCell ref="B5:B6"/>
    <mergeCell ref="C5:C6"/>
    <mergeCell ref="D5:D6"/>
    <mergeCell ref="E6:H6"/>
    <mergeCell ref="A19:A20"/>
    <mergeCell ref="B19:B20"/>
    <mergeCell ref="C19:C20"/>
    <mergeCell ref="I36:I37"/>
    <mergeCell ref="E37:H37"/>
    <mergeCell ref="E20:H20"/>
    <mergeCell ref="I5:I6"/>
    <mergeCell ref="I19:I20"/>
    <mergeCell ref="A35:I35"/>
    <mergeCell ref="A56:I56"/>
    <mergeCell ref="A36:A37"/>
    <mergeCell ref="B36:B37"/>
    <mergeCell ref="C36:C37"/>
    <mergeCell ref="D36:D37"/>
    <mergeCell ref="D19:D20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  <pageSetUpPr fitToPage="1"/>
  </sheetPr>
  <dimension ref="A1:K106"/>
  <sheetViews>
    <sheetView workbookViewId="0">
      <selection activeCell="C9" sqref="C9"/>
    </sheetView>
  </sheetViews>
  <sheetFormatPr defaultRowHeight="14.4"/>
  <cols>
    <col min="1" max="1" width="33.88671875" customWidth="1"/>
    <col min="2" max="2" width="13.33203125" customWidth="1"/>
    <col min="3" max="3" width="14" customWidth="1"/>
    <col min="4" max="10" width="13.33203125" customWidth="1"/>
    <col min="11" max="11" width="41.33203125" customWidth="1"/>
  </cols>
  <sheetData>
    <row r="1" spans="1:11" ht="18">
      <c r="A1" s="33" t="str">
        <f>'Tervező tábla'!A1:I1</f>
        <v>Közlekedésmérnöki és Járműmérnöki Kar</v>
      </c>
      <c r="B1" s="33"/>
      <c r="C1" s="33"/>
    </row>
    <row r="2" spans="1:11" ht="18">
      <c r="K2" s="34" t="s">
        <v>53</v>
      </c>
    </row>
    <row r="3" spans="1:11" ht="20.399999999999999" customHeight="1">
      <c r="A3" s="59" t="s">
        <v>61</v>
      </c>
      <c r="B3" s="60"/>
      <c r="C3" s="60"/>
      <c r="D3" s="60"/>
      <c r="E3" s="60"/>
      <c r="F3" s="60"/>
      <c r="G3" s="60"/>
      <c r="H3" s="60"/>
      <c r="I3" s="60"/>
      <c r="J3" s="60"/>
      <c r="K3" s="61"/>
    </row>
    <row r="4" spans="1:11" ht="15.6">
      <c r="A4" s="35" t="s">
        <v>0</v>
      </c>
      <c r="B4" s="35" t="s">
        <v>1</v>
      </c>
      <c r="C4" s="35" t="s">
        <v>2</v>
      </c>
      <c r="D4" s="35" t="s">
        <v>3</v>
      </c>
      <c r="E4" s="35" t="s">
        <v>4</v>
      </c>
      <c r="F4" s="35" t="s">
        <v>33</v>
      </c>
      <c r="G4" s="36" t="s">
        <v>5</v>
      </c>
      <c r="H4" s="36" t="s">
        <v>6</v>
      </c>
      <c r="I4" s="36" t="s">
        <v>55</v>
      </c>
      <c r="J4" s="36" t="s">
        <v>56</v>
      </c>
      <c r="K4" s="36" t="s">
        <v>57</v>
      </c>
    </row>
    <row r="5" spans="1:11" ht="78">
      <c r="A5" s="35" t="s">
        <v>62</v>
      </c>
      <c r="B5" s="35" t="s">
        <v>7</v>
      </c>
      <c r="C5" s="35" t="s">
        <v>8</v>
      </c>
      <c r="D5" s="35" t="s">
        <v>9</v>
      </c>
      <c r="E5" s="35" t="s">
        <v>10</v>
      </c>
      <c r="F5" s="35" t="s">
        <v>11</v>
      </c>
      <c r="G5" s="35" t="s">
        <v>12</v>
      </c>
      <c r="H5" s="35" t="s">
        <v>13</v>
      </c>
      <c r="I5" s="35" t="s">
        <v>52</v>
      </c>
      <c r="J5" s="35" t="s">
        <v>58</v>
      </c>
      <c r="K5" s="35" t="s">
        <v>59</v>
      </c>
    </row>
    <row r="6" spans="1:11">
      <c r="A6" s="37" t="s">
        <v>63</v>
      </c>
      <c r="B6" s="38">
        <f t="shared" ref="B6:I6" si="0">SUM(B7:B106)</f>
        <v>-80000000</v>
      </c>
      <c r="C6" s="38">
        <f t="shared" si="0"/>
        <v>-12000000</v>
      </c>
      <c r="D6" s="38">
        <f t="shared" si="0"/>
        <v>0</v>
      </c>
      <c r="E6" s="38">
        <f t="shared" si="0"/>
        <v>0</v>
      </c>
      <c r="F6" s="38">
        <f t="shared" si="0"/>
        <v>0</v>
      </c>
      <c r="G6" s="38">
        <f t="shared" si="0"/>
        <v>-25000000</v>
      </c>
      <c r="H6" s="38">
        <f t="shared" si="0"/>
        <v>0</v>
      </c>
      <c r="I6" s="38">
        <f t="shared" si="0"/>
        <v>0</v>
      </c>
      <c r="J6" s="38">
        <f>SUM(J7:J106)</f>
        <v>-117000000</v>
      </c>
      <c r="K6" s="37"/>
    </row>
    <row r="7" spans="1:11" ht="28.8">
      <c r="A7" s="43" t="s">
        <v>81</v>
      </c>
      <c r="B7" s="40"/>
      <c r="C7" s="40"/>
      <c r="D7" s="40"/>
      <c r="E7" s="40"/>
      <c r="F7" s="40"/>
      <c r="G7" s="40">
        <v>-25000000</v>
      </c>
      <c r="H7" s="40"/>
      <c r="I7" s="40"/>
      <c r="J7" s="38">
        <f>SUM(B7:I7)</f>
        <v>-25000000</v>
      </c>
      <c r="K7" s="39"/>
    </row>
    <row r="8" spans="1:11" ht="57.6">
      <c r="A8" s="43" t="s">
        <v>82</v>
      </c>
      <c r="B8" s="40">
        <v>-80000000</v>
      </c>
      <c r="C8" s="40">
        <f>+B8*0.15</f>
        <v>-12000000</v>
      </c>
      <c r="D8" s="40"/>
      <c r="E8" s="40"/>
      <c r="F8" s="40"/>
      <c r="G8" s="40"/>
      <c r="H8" s="40"/>
      <c r="I8" s="40"/>
      <c r="J8" s="38">
        <f t="shared" ref="J8:J71" si="1">SUM(B8:I8)</f>
        <v>-92000000</v>
      </c>
      <c r="K8" s="39"/>
    </row>
    <row r="9" spans="1:11">
      <c r="A9" s="39" t="s">
        <v>64</v>
      </c>
      <c r="B9" s="40"/>
      <c r="C9" s="40"/>
      <c r="D9" s="40"/>
      <c r="E9" s="40"/>
      <c r="F9" s="40"/>
      <c r="G9" s="40"/>
      <c r="H9" s="40"/>
      <c r="I9" s="40"/>
      <c r="J9" s="38">
        <f t="shared" si="1"/>
        <v>0</v>
      </c>
      <c r="K9" s="39"/>
    </row>
    <row r="10" spans="1:11">
      <c r="A10" s="39" t="s">
        <v>65</v>
      </c>
      <c r="B10" s="40"/>
      <c r="C10" s="40"/>
      <c r="D10" s="40"/>
      <c r="E10" s="40"/>
      <c r="F10" s="40"/>
      <c r="G10" s="40"/>
      <c r="H10" s="40"/>
      <c r="I10" s="40"/>
      <c r="J10" s="38">
        <f t="shared" si="1"/>
        <v>0</v>
      </c>
      <c r="K10" s="39"/>
    </row>
    <row r="11" spans="1:11">
      <c r="A11" s="39" t="s">
        <v>65</v>
      </c>
      <c r="B11" s="40"/>
      <c r="C11" s="40"/>
      <c r="D11" s="40"/>
      <c r="E11" s="40"/>
      <c r="F11" s="40"/>
      <c r="G11" s="40"/>
      <c r="H11" s="40"/>
      <c r="I11" s="40"/>
      <c r="J11" s="38">
        <f t="shared" si="1"/>
        <v>0</v>
      </c>
      <c r="K11" s="39"/>
    </row>
    <row r="12" spans="1:11">
      <c r="A12" s="39" t="s">
        <v>65</v>
      </c>
      <c r="B12" s="40"/>
      <c r="C12" s="40"/>
      <c r="D12" s="40"/>
      <c r="E12" s="40"/>
      <c r="F12" s="40"/>
      <c r="G12" s="40"/>
      <c r="H12" s="40"/>
      <c r="I12" s="40"/>
      <c r="J12" s="38">
        <f t="shared" si="1"/>
        <v>0</v>
      </c>
      <c r="K12" s="39"/>
    </row>
    <row r="13" spans="1:11">
      <c r="A13" s="39" t="s">
        <v>65</v>
      </c>
      <c r="B13" s="40"/>
      <c r="C13" s="40"/>
      <c r="D13" s="40"/>
      <c r="E13" s="40"/>
      <c r="F13" s="40"/>
      <c r="G13" s="40"/>
      <c r="H13" s="40"/>
      <c r="I13" s="40"/>
      <c r="J13" s="38">
        <f t="shared" si="1"/>
        <v>0</v>
      </c>
      <c r="K13" s="39"/>
    </row>
    <row r="14" spans="1:11">
      <c r="A14" s="39" t="s">
        <v>65</v>
      </c>
      <c r="B14" s="40"/>
      <c r="C14" s="40"/>
      <c r="D14" s="40"/>
      <c r="E14" s="40"/>
      <c r="F14" s="40"/>
      <c r="G14" s="40"/>
      <c r="H14" s="40"/>
      <c r="I14" s="40"/>
      <c r="J14" s="38">
        <f t="shared" si="1"/>
        <v>0</v>
      </c>
      <c r="K14" s="39"/>
    </row>
    <row r="15" spans="1:11">
      <c r="A15" s="39"/>
      <c r="B15" s="40"/>
      <c r="C15" s="40"/>
      <c r="D15" s="40"/>
      <c r="E15" s="40"/>
      <c r="F15" s="40"/>
      <c r="G15" s="40"/>
      <c r="H15" s="40"/>
      <c r="I15" s="40"/>
      <c r="J15" s="38">
        <f t="shared" si="1"/>
        <v>0</v>
      </c>
      <c r="K15" s="39"/>
    </row>
    <row r="16" spans="1:11">
      <c r="A16" s="39"/>
      <c r="B16" s="40"/>
      <c r="C16" s="40"/>
      <c r="D16" s="40"/>
      <c r="E16" s="40"/>
      <c r="F16" s="40"/>
      <c r="G16" s="40"/>
      <c r="H16" s="40"/>
      <c r="I16" s="40"/>
      <c r="J16" s="38">
        <f t="shared" si="1"/>
        <v>0</v>
      </c>
      <c r="K16" s="39"/>
    </row>
    <row r="17" spans="1:11">
      <c r="A17" s="39"/>
      <c r="B17" s="40"/>
      <c r="C17" s="40"/>
      <c r="D17" s="40"/>
      <c r="E17" s="40"/>
      <c r="F17" s="40"/>
      <c r="G17" s="40"/>
      <c r="H17" s="40"/>
      <c r="I17" s="40"/>
      <c r="J17" s="38">
        <f t="shared" si="1"/>
        <v>0</v>
      </c>
      <c r="K17" s="39"/>
    </row>
    <row r="18" spans="1:11">
      <c r="A18" s="39"/>
      <c r="B18" s="40"/>
      <c r="C18" s="40"/>
      <c r="D18" s="40"/>
      <c r="E18" s="40"/>
      <c r="F18" s="40"/>
      <c r="G18" s="40"/>
      <c r="H18" s="40"/>
      <c r="I18" s="40"/>
      <c r="J18" s="38">
        <f t="shared" si="1"/>
        <v>0</v>
      </c>
      <c r="K18" s="39"/>
    </row>
    <row r="19" spans="1:11">
      <c r="A19" s="39"/>
      <c r="B19" s="40"/>
      <c r="C19" s="40"/>
      <c r="D19" s="40"/>
      <c r="E19" s="40"/>
      <c r="F19" s="40"/>
      <c r="G19" s="40"/>
      <c r="H19" s="40"/>
      <c r="I19" s="40"/>
      <c r="J19" s="38">
        <f t="shared" si="1"/>
        <v>0</v>
      </c>
      <c r="K19" s="39"/>
    </row>
    <row r="20" spans="1:11">
      <c r="A20" s="39"/>
      <c r="B20" s="40"/>
      <c r="C20" s="40"/>
      <c r="D20" s="40"/>
      <c r="E20" s="40"/>
      <c r="F20" s="40"/>
      <c r="G20" s="40"/>
      <c r="H20" s="40"/>
      <c r="I20" s="40"/>
      <c r="J20" s="38">
        <f t="shared" si="1"/>
        <v>0</v>
      </c>
      <c r="K20" s="39"/>
    </row>
    <row r="21" spans="1:11">
      <c r="A21" s="39"/>
      <c r="B21" s="40"/>
      <c r="C21" s="40"/>
      <c r="D21" s="40"/>
      <c r="E21" s="40"/>
      <c r="F21" s="40"/>
      <c r="G21" s="40"/>
      <c r="H21" s="40"/>
      <c r="I21" s="40"/>
      <c r="J21" s="38">
        <f t="shared" si="1"/>
        <v>0</v>
      </c>
      <c r="K21" s="39"/>
    </row>
    <row r="22" spans="1:11">
      <c r="A22" s="39"/>
      <c r="B22" s="40"/>
      <c r="C22" s="40"/>
      <c r="D22" s="40"/>
      <c r="E22" s="40"/>
      <c r="F22" s="40"/>
      <c r="G22" s="40"/>
      <c r="H22" s="40"/>
      <c r="I22" s="40"/>
      <c r="J22" s="38">
        <f t="shared" si="1"/>
        <v>0</v>
      </c>
      <c r="K22" s="39"/>
    </row>
    <row r="23" spans="1:11">
      <c r="A23" s="39"/>
      <c r="B23" s="40"/>
      <c r="C23" s="40"/>
      <c r="D23" s="40"/>
      <c r="E23" s="40"/>
      <c r="F23" s="40"/>
      <c r="G23" s="40"/>
      <c r="H23" s="40"/>
      <c r="I23" s="40"/>
      <c r="J23" s="38">
        <f t="shared" si="1"/>
        <v>0</v>
      </c>
      <c r="K23" s="39"/>
    </row>
    <row r="24" spans="1:11">
      <c r="A24" s="39"/>
      <c r="B24" s="40"/>
      <c r="C24" s="40"/>
      <c r="D24" s="40"/>
      <c r="E24" s="40"/>
      <c r="F24" s="40"/>
      <c r="G24" s="40"/>
      <c r="H24" s="40"/>
      <c r="I24" s="40"/>
      <c r="J24" s="38">
        <f t="shared" si="1"/>
        <v>0</v>
      </c>
      <c r="K24" s="39"/>
    </row>
    <row r="25" spans="1:11">
      <c r="A25" s="39"/>
      <c r="B25" s="40"/>
      <c r="C25" s="40"/>
      <c r="D25" s="40"/>
      <c r="E25" s="40"/>
      <c r="F25" s="40"/>
      <c r="G25" s="40"/>
      <c r="H25" s="40"/>
      <c r="I25" s="40"/>
      <c r="J25" s="38">
        <f t="shared" si="1"/>
        <v>0</v>
      </c>
      <c r="K25" s="39"/>
    </row>
    <row r="26" spans="1:11">
      <c r="A26" s="39"/>
      <c r="B26" s="40"/>
      <c r="C26" s="40"/>
      <c r="D26" s="40"/>
      <c r="E26" s="40"/>
      <c r="F26" s="40"/>
      <c r="G26" s="40"/>
      <c r="H26" s="40"/>
      <c r="I26" s="40"/>
      <c r="J26" s="38">
        <f t="shared" si="1"/>
        <v>0</v>
      </c>
      <c r="K26" s="39"/>
    </row>
    <row r="27" spans="1:11">
      <c r="A27" s="39"/>
      <c r="B27" s="40"/>
      <c r="C27" s="40"/>
      <c r="D27" s="40"/>
      <c r="E27" s="40"/>
      <c r="F27" s="40"/>
      <c r="G27" s="40"/>
      <c r="H27" s="40"/>
      <c r="I27" s="40"/>
      <c r="J27" s="38">
        <f t="shared" si="1"/>
        <v>0</v>
      </c>
      <c r="K27" s="39"/>
    </row>
    <row r="28" spans="1:11">
      <c r="A28" s="39"/>
      <c r="B28" s="40"/>
      <c r="C28" s="40"/>
      <c r="D28" s="40"/>
      <c r="E28" s="40"/>
      <c r="F28" s="40"/>
      <c r="G28" s="40"/>
      <c r="H28" s="40"/>
      <c r="I28" s="40"/>
      <c r="J28" s="38">
        <f t="shared" si="1"/>
        <v>0</v>
      </c>
      <c r="K28" s="39"/>
    </row>
    <row r="29" spans="1:11">
      <c r="A29" s="39"/>
      <c r="B29" s="40"/>
      <c r="C29" s="40"/>
      <c r="D29" s="40"/>
      <c r="E29" s="40"/>
      <c r="F29" s="40"/>
      <c r="G29" s="40"/>
      <c r="H29" s="40"/>
      <c r="I29" s="40"/>
      <c r="J29" s="38">
        <f t="shared" si="1"/>
        <v>0</v>
      </c>
      <c r="K29" s="39"/>
    </row>
    <row r="30" spans="1:11">
      <c r="A30" s="39"/>
      <c r="B30" s="40"/>
      <c r="C30" s="40"/>
      <c r="D30" s="40"/>
      <c r="E30" s="40"/>
      <c r="F30" s="40"/>
      <c r="G30" s="40"/>
      <c r="H30" s="40"/>
      <c r="I30" s="40"/>
      <c r="J30" s="38">
        <f t="shared" si="1"/>
        <v>0</v>
      </c>
      <c r="K30" s="39"/>
    </row>
    <row r="31" spans="1:11">
      <c r="A31" s="39"/>
      <c r="B31" s="40"/>
      <c r="C31" s="40"/>
      <c r="D31" s="40"/>
      <c r="E31" s="40"/>
      <c r="F31" s="40"/>
      <c r="G31" s="40"/>
      <c r="H31" s="40"/>
      <c r="I31" s="40"/>
      <c r="J31" s="38">
        <f t="shared" si="1"/>
        <v>0</v>
      </c>
      <c r="K31" s="39"/>
    </row>
    <row r="32" spans="1:11">
      <c r="A32" s="39"/>
      <c r="B32" s="40"/>
      <c r="C32" s="40"/>
      <c r="D32" s="40"/>
      <c r="E32" s="40"/>
      <c r="F32" s="40"/>
      <c r="G32" s="40"/>
      <c r="H32" s="40"/>
      <c r="I32" s="40"/>
      <c r="J32" s="38">
        <f t="shared" si="1"/>
        <v>0</v>
      </c>
      <c r="K32" s="39"/>
    </row>
    <row r="33" spans="1:11">
      <c r="A33" s="39"/>
      <c r="B33" s="40"/>
      <c r="C33" s="40"/>
      <c r="D33" s="40"/>
      <c r="E33" s="40"/>
      <c r="F33" s="40"/>
      <c r="G33" s="40"/>
      <c r="H33" s="40"/>
      <c r="I33" s="40"/>
      <c r="J33" s="38">
        <f t="shared" si="1"/>
        <v>0</v>
      </c>
      <c r="K33" s="39"/>
    </row>
    <row r="34" spans="1:11">
      <c r="A34" s="39"/>
      <c r="B34" s="40"/>
      <c r="C34" s="40"/>
      <c r="D34" s="40"/>
      <c r="E34" s="40"/>
      <c r="F34" s="40"/>
      <c r="G34" s="40"/>
      <c r="H34" s="40"/>
      <c r="I34" s="40"/>
      <c r="J34" s="38">
        <f t="shared" si="1"/>
        <v>0</v>
      </c>
      <c r="K34" s="39"/>
    </row>
    <row r="35" spans="1:11">
      <c r="A35" s="39"/>
      <c r="B35" s="40"/>
      <c r="C35" s="40"/>
      <c r="D35" s="40"/>
      <c r="E35" s="40"/>
      <c r="F35" s="40"/>
      <c r="G35" s="40"/>
      <c r="H35" s="40"/>
      <c r="I35" s="40"/>
      <c r="J35" s="38">
        <f t="shared" si="1"/>
        <v>0</v>
      </c>
      <c r="K35" s="39"/>
    </row>
    <row r="36" spans="1:11">
      <c r="A36" s="39"/>
      <c r="B36" s="40"/>
      <c r="C36" s="40"/>
      <c r="D36" s="40"/>
      <c r="E36" s="40"/>
      <c r="F36" s="40"/>
      <c r="G36" s="40"/>
      <c r="H36" s="40"/>
      <c r="I36" s="40"/>
      <c r="J36" s="38">
        <f t="shared" si="1"/>
        <v>0</v>
      </c>
      <c r="K36" s="39"/>
    </row>
    <row r="37" spans="1:11">
      <c r="A37" s="39"/>
      <c r="B37" s="40"/>
      <c r="C37" s="40"/>
      <c r="D37" s="40"/>
      <c r="E37" s="40"/>
      <c r="F37" s="40"/>
      <c r="G37" s="40"/>
      <c r="H37" s="40"/>
      <c r="I37" s="40"/>
      <c r="J37" s="38">
        <f t="shared" si="1"/>
        <v>0</v>
      </c>
      <c r="K37" s="39"/>
    </row>
    <row r="38" spans="1:11">
      <c r="A38" s="39"/>
      <c r="B38" s="40"/>
      <c r="C38" s="40"/>
      <c r="D38" s="40"/>
      <c r="E38" s="40"/>
      <c r="F38" s="40"/>
      <c r="G38" s="40"/>
      <c r="H38" s="40"/>
      <c r="I38" s="40"/>
      <c r="J38" s="38">
        <f t="shared" si="1"/>
        <v>0</v>
      </c>
      <c r="K38" s="39"/>
    </row>
    <row r="39" spans="1:11">
      <c r="A39" s="39"/>
      <c r="B39" s="40"/>
      <c r="C39" s="40"/>
      <c r="D39" s="40"/>
      <c r="E39" s="40"/>
      <c r="F39" s="40"/>
      <c r="G39" s="40"/>
      <c r="H39" s="40"/>
      <c r="I39" s="40"/>
      <c r="J39" s="38">
        <f t="shared" si="1"/>
        <v>0</v>
      </c>
      <c r="K39" s="39"/>
    </row>
    <row r="40" spans="1:11">
      <c r="A40" s="39"/>
      <c r="B40" s="40"/>
      <c r="C40" s="40"/>
      <c r="D40" s="40"/>
      <c r="E40" s="40"/>
      <c r="F40" s="40"/>
      <c r="G40" s="40"/>
      <c r="H40" s="40"/>
      <c r="I40" s="40"/>
      <c r="J40" s="38">
        <f t="shared" si="1"/>
        <v>0</v>
      </c>
      <c r="K40" s="39"/>
    </row>
    <row r="41" spans="1:11">
      <c r="A41" s="39"/>
      <c r="B41" s="40"/>
      <c r="C41" s="40"/>
      <c r="D41" s="40"/>
      <c r="E41" s="40"/>
      <c r="F41" s="40"/>
      <c r="G41" s="40"/>
      <c r="H41" s="40"/>
      <c r="I41" s="40"/>
      <c r="J41" s="38">
        <f t="shared" si="1"/>
        <v>0</v>
      </c>
      <c r="K41" s="39"/>
    </row>
    <row r="42" spans="1:11">
      <c r="A42" s="39"/>
      <c r="B42" s="40"/>
      <c r="C42" s="40"/>
      <c r="D42" s="40"/>
      <c r="E42" s="40"/>
      <c r="F42" s="40"/>
      <c r="G42" s="40"/>
      <c r="H42" s="40"/>
      <c r="I42" s="40"/>
      <c r="J42" s="38">
        <f t="shared" si="1"/>
        <v>0</v>
      </c>
      <c r="K42" s="39"/>
    </row>
    <row r="43" spans="1:11">
      <c r="A43" s="39"/>
      <c r="B43" s="40"/>
      <c r="C43" s="40"/>
      <c r="D43" s="40"/>
      <c r="E43" s="40"/>
      <c r="F43" s="40"/>
      <c r="G43" s="40"/>
      <c r="H43" s="40"/>
      <c r="I43" s="40"/>
      <c r="J43" s="38">
        <f t="shared" si="1"/>
        <v>0</v>
      </c>
      <c r="K43" s="39"/>
    </row>
    <row r="44" spans="1:11">
      <c r="A44" s="39"/>
      <c r="B44" s="40"/>
      <c r="C44" s="40"/>
      <c r="D44" s="40"/>
      <c r="E44" s="40"/>
      <c r="F44" s="40"/>
      <c r="G44" s="40"/>
      <c r="H44" s="40"/>
      <c r="I44" s="40"/>
      <c r="J44" s="38">
        <f t="shared" si="1"/>
        <v>0</v>
      </c>
      <c r="K44" s="39"/>
    </row>
    <row r="45" spans="1:11">
      <c r="A45" s="39"/>
      <c r="B45" s="40"/>
      <c r="C45" s="40"/>
      <c r="D45" s="40"/>
      <c r="E45" s="40"/>
      <c r="F45" s="40"/>
      <c r="G45" s="40"/>
      <c r="H45" s="40"/>
      <c r="I45" s="40"/>
      <c r="J45" s="38">
        <f t="shared" si="1"/>
        <v>0</v>
      </c>
      <c r="K45" s="39"/>
    </row>
    <row r="46" spans="1:11">
      <c r="A46" s="39"/>
      <c r="B46" s="40"/>
      <c r="C46" s="40"/>
      <c r="D46" s="40"/>
      <c r="E46" s="40"/>
      <c r="F46" s="40"/>
      <c r="G46" s="40"/>
      <c r="H46" s="40"/>
      <c r="I46" s="40"/>
      <c r="J46" s="38">
        <f t="shared" si="1"/>
        <v>0</v>
      </c>
      <c r="K46" s="39"/>
    </row>
    <row r="47" spans="1:11">
      <c r="A47" s="39"/>
      <c r="B47" s="40"/>
      <c r="C47" s="40"/>
      <c r="D47" s="40"/>
      <c r="E47" s="40"/>
      <c r="F47" s="40"/>
      <c r="G47" s="40"/>
      <c r="H47" s="40"/>
      <c r="I47" s="40"/>
      <c r="J47" s="38">
        <f t="shared" si="1"/>
        <v>0</v>
      </c>
      <c r="K47" s="39"/>
    </row>
    <row r="48" spans="1:11">
      <c r="A48" s="39"/>
      <c r="B48" s="40"/>
      <c r="C48" s="40"/>
      <c r="D48" s="40"/>
      <c r="E48" s="40"/>
      <c r="F48" s="40"/>
      <c r="G48" s="40"/>
      <c r="H48" s="40"/>
      <c r="I48" s="40"/>
      <c r="J48" s="38">
        <f t="shared" si="1"/>
        <v>0</v>
      </c>
      <c r="K48" s="39"/>
    </row>
    <row r="49" spans="1:11">
      <c r="A49" s="39"/>
      <c r="B49" s="40"/>
      <c r="C49" s="40"/>
      <c r="D49" s="40"/>
      <c r="E49" s="40"/>
      <c r="F49" s="40"/>
      <c r="G49" s="40"/>
      <c r="H49" s="40"/>
      <c r="I49" s="40"/>
      <c r="J49" s="38">
        <f t="shared" si="1"/>
        <v>0</v>
      </c>
      <c r="K49" s="39"/>
    </row>
    <row r="50" spans="1:11">
      <c r="A50" s="39"/>
      <c r="B50" s="40"/>
      <c r="C50" s="40"/>
      <c r="D50" s="40"/>
      <c r="E50" s="40"/>
      <c r="F50" s="40"/>
      <c r="G50" s="40"/>
      <c r="H50" s="40"/>
      <c r="I50" s="40"/>
      <c r="J50" s="38">
        <f t="shared" si="1"/>
        <v>0</v>
      </c>
      <c r="K50" s="39"/>
    </row>
    <row r="51" spans="1:11">
      <c r="A51" s="39"/>
      <c r="B51" s="40"/>
      <c r="C51" s="40"/>
      <c r="D51" s="40"/>
      <c r="E51" s="40"/>
      <c r="F51" s="40"/>
      <c r="G51" s="40"/>
      <c r="H51" s="40"/>
      <c r="I51" s="40"/>
      <c r="J51" s="38">
        <f t="shared" si="1"/>
        <v>0</v>
      </c>
      <c r="K51" s="39"/>
    </row>
    <row r="52" spans="1:11">
      <c r="A52" s="39"/>
      <c r="B52" s="40"/>
      <c r="C52" s="40"/>
      <c r="D52" s="40"/>
      <c r="E52" s="40"/>
      <c r="F52" s="40"/>
      <c r="G52" s="40"/>
      <c r="H52" s="40"/>
      <c r="I52" s="40"/>
      <c r="J52" s="38">
        <f t="shared" si="1"/>
        <v>0</v>
      </c>
      <c r="K52" s="39"/>
    </row>
    <row r="53" spans="1:11">
      <c r="A53" s="39"/>
      <c r="B53" s="40"/>
      <c r="C53" s="40"/>
      <c r="D53" s="40"/>
      <c r="E53" s="40"/>
      <c r="F53" s="40"/>
      <c r="G53" s="40"/>
      <c r="H53" s="40"/>
      <c r="I53" s="40"/>
      <c r="J53" s="38">
        <f t="shared" si="1"/>
        <v>0</v>
      </c>
      <c r="K53" s="39"/>
    </row>
    <row r="54" spans="1:11">
      <c r="A54" s="39"/>
      <c r="B54" s="40"/>
      <c r="C54" s="40"/>
      <c r="D54" s="40"/>
      <c r="E54" s="40"/>
      <c r="F54" s="40"/>
      <c r="G54" s="40"/>
      <c r="H54" s="40"/>
      <c r="I54" s="40"/>
      <c r="J54" s="38">
        <f t="shared" si="1"/>
        <v>0</v>
      </c>
      <c r="K54" s="39"/>
    </row>
    <row r="55" spans="1:11">
      <c r="A55" s="39"/>
      <c r="B55" s="40"/>
      <c r="C55" s="40"/>
      <c r="D55" s="40"/>
      <c r="E55" s="40"/>
      <c r="F55" s="40"/>
      <c r="G55" s="40"/>
      <c r="H55" s="40"/>
      <c r="I55" s="40"/>
      <c r="J55" s="38">
        <f t="shared" si="1"/>
        <v>0</v>
      </c>
      <c r="K55" s="39"/>
    </row>
    <row r="56" spans="1:11">
      <c r="A56" s="39"/>
      <c r="B56" s="40"/>
      <c r="C56" s="40"/>
      <c r="D56" s="40"/>
      <c r="E56" s="40"/>
      <c r="F56" s="40"/>
      <c r="G56" s="40"/>
      <c r="H56" s="40"/>
      <c r="I56" s="40"/>
      <c r="J56" s="38">
        <f t="shared" si="1"/>
        <v>0</v>
      </c>
      <c r="K56" s="39"/>
    </row>
    <row r="57" spans="1:11">
      <c r="A57" s="39"/>
      <c r="B57" s="40"/>
      <c r="C57" s="40"/>
      <c r="D57" s="40"/>
      <c r="E57" s="40"/>
      <c r="F57" s="40"/>
      <c r="G57" s="40"/>
      <c r="H57" s="40"/>
      <c r="I57" s="40"/>
      <c r="J57" s="38">
        <f t="shared" si="1"/>
        <v>0</v>
      </c>
      <c r="K57" s="39"/>
    </row>
    <row r="58" spans="1:11">
      <c r="A58" s="39"/>
      <c r="B58" s="40"/>
      <c r="C58" s="40"/>
      <c r="D58" s="40"/>
      <c r="E58" s="40"/>
      <c r="F58" s="40"/>
      <c r="G58" s="40"/>
      <c r="H58" s="40"/>
      <c r="I58" s="40"/>
      <c r="J58" s="38">
        <f t="shared" si="1"/>
        <v>0</v>
      </c>
      <c r="K58" s="39"/>
    </row>
    <row r="59" spans="1:11">
      <c r="A59" s="39"/>
      <c r="B59" s="40"/>
      <c r="C59" s="40"/>
      <c r="D59" s="40"/>
      <c r="E59" s="40"/>
      <c r="F59" s="40"/>
      <c r="G59" s="40"/>
      <c r="H59" s="40"/>
      <c r="I59" s="40"/>
      <c r="J59" s="38">
        <f t="shared" si="1"/>
        <v>0</v>
      </c>
      <c r="K59" s="39"/>
    </row>
    <row r="60" spans="1:11">
      <c r="A60" s="39"/>
      <c r="B60" s="40"/>
      <c r="C60" s="40"/>
      <c r="D60" s="40"/>
      <c r="E60" s="40"/>
      <c r="F60" s="40"/>
      <c r="G60" s="40"/>
      <c r="H60" s="40"/>
      <c r="I60" s="40"/>
      <c r="J60" s="38">
        <f t="shared" si="1"/>
        <v>0</v>
      </c>
      <c r="K60" s="39"/>
    </row>
    <row r="61" spans="1:11">
      <c r="A61" s="39"/>
      <c r="B61" s="40"/>
      <c r="C61" s="40"/>
      <c r="D61" s="40"/>
      <c r="E61" s="40"/>
      <c r="F61" s="40"/>
      <c r="G61" s="40"/>
      <c r="H61" s="40"/>
      <c r="I61" s="40"/>
      <c r="J61" s="38">
        <f t="shared" si="1"/>
        <v>0</v>
      </c>
      <c r="K61" s="39"/>
    </row>
    <row r="62" spans="1:11">
      <c r="A62" s="39"/>
      <c r="B62" s="40"/>
      <c r="C62" s="40"/>
      <c r="D62" s="40"/>
      <c r="E62" s="40"/>
      <c r="F62" s="40"/>
      <c r="G62" s="40"/>
      <c r="H62" s="40"/>
      <c r="I62" s="40"/>
      <c r="J62" s="38">
        <f t="shared" si="1"/>
        <v>0</v>
      </c>
      <c r="K62" s="39"/>
    </row>
    <row r="63" spans="1:11">
      <c r="A63" s="39"/>
      <c r="B63" s="40"/>
      <c r="C63" s="40"/>
      <c r="D63" s="40"/>
      <c r="E63" s="40"/>
      <c r="F63" s="40"/>
      <c r="G63" s="40"/>
      <c r="H63" s="40"/>
      <c r="I63" s="40"/>
      <c r="J63" s="38">
        <f t="shared" si="1"/>
        <v>0</v>
      </c>
      <c r="K63" s="39"/>
    </row>
    <row r="64" spans="1:11">
      <c r="A64" s="39"/>
      <c r="B64" s="40"/>
      <c r="C64" s="40"/>
      <c r="D64" s="40"/>
      <c r="E64" s="40"/>
      <c r="F64" s="40"/>
      <c r="G64" s="40"/>
      <c r="H64" s="40"/>
      <c r="I64" s="40"/>
      <c r="J64" s="38">
        <f t="shared" si="1"/>
        <v>0</v>
      </c>
      <c r="K64" s="39"/>
    </row>
    <row r="65" spans="1:11">
      <c r="A65" s="39"/>
      <c r="B65" s="40"/>
      <c r="C65" s="40"/>
      <c r="D65" s="40"/>
      <c r="E65" s="40"/>
      <c r="F65" s="40"/>
      <c r="G65" s="40"/>
      <c r="H65" s="40"/>
      <c r="I65" s="40"/>
      <c r="J65" s="38">
        <f t="shared" si="1"/>
        <v>0</v>
      </c>
      <c r="K65" s="39"/>
    </row>
    <row r="66" spans="1:11">
      <c r="A66" s="39"/>
      <c r="B66" s="40"/>
      <c r="C66" s="40"/>
      <c r="D66" s="40"/>
      <c r="E66" s="40"/>
      <c r="F66" s="40"/>
      <c r="G66" s="40"/>
      <c r="H66" s="40"/>
      <c r="I66" s="40"/>
      <c r="J66" s="38">
        <f t="shared" si="1"/>
        <v>0</v>
      </c>
      <c r="K66" s="39"/>
    </row>
    <row r="67" spans="1:11">
      <c r="A67" s="39"/>
      <c r="B67" s="40"/>
      <c r="C67" s="40"/>
      <c r="D67" s="40"/>
      <c r="E67" s="40"/>
      <c r="F67" s="40"/>
      <c r="G67" s="40"/>
      <c r="H67" s="40"/>
      <c r="I67" s="40"/>
      <c r="J67" s="38">
        <f t="shared" si="1"/>
        <v>0</v>
      </c>
      <c r="K67" s="39"/>
    </row>
    <row r="68" spans="1:11">
      <c r="A68" s="39"/>
      <c r="B68" s="40"/>
      <c r="C68" s="40"/>
      <c r="D68" s="40"/>
      <c r="E68" s="40"/>
      <c r="F68" s="40"/>
      <c r="G68" s="40"/>
      <c r="H68" s="40"/>
      <c r="I68" s="40"/>
      <c r="J68" s="38">
        <f t="shared" si="1"/>
        <v>0</v>
      </c>
      <c r="K68" s="39"/>
    </row>
    <row r="69" spans="1:11">
      <c r="A69" s="39"/>
      <c r="B69" s="40"/>
      <c r="C69" s="40"/>
      <c r="D69" s="40"/>
      <c r="E69" s="40"/>
      <c r="F69" s="40"/>
      <c r="G69" s="40"/>
      <c r="H69" s="40"/>
      <c r="I69" s="40"/>
      <c r="J69" s="38">
        <f t="shared" si="1"/>
        <v>0</v>
      </c>
      <c r="K69" s="39"/>
    </row>
    <row r="70" spans="1:11">
      <c r="A70" s="39"/>
      <c r="B70" s="40"/>
      <c r="C70" s="40"/>
      <c r="D70" s="40"/>
      <c r="E70" s="40"/>
      <c r="F70" s="40"/>
      <c r="G70" s="40"/>
      <c r="H70" s="40"/>
      <c r="I70" s="40"/>
      <c r="J70" s="38">
        <f t="shared" si="1"/>
        <v>0</v>
      </c>
      <c r="K70" s="39"/>
    </row>
    <row r="71" spans="1:11">
      <c r="A71" s="39"/>
      <c r="B71" s="40"/>
      <c r="C71" s="40"/>
      <c r="D71" s="40"/>
      <c r="E71" s="40"/>
      <c r="F71" s="40"/>
      <c r="G71" s="40"/>
      <c r="H71" s="40"/>
      <c r="I71" s="40"/>
      <c r="J71" s="38">
        <f t="shared" si="1"/>
        <v>0</v>
      </c>
      <c r="K71" s="39"/>
    </row>
    <row r="72" spans="1:11">
      <c r="A72" s="39"/>
      <c r="B72" s="40"/>
      <c r="C72" s="40"/>
      <c r="D72" s="40"/>
      <c r="E72" s="40"/>
      <c r="F72" s="40"/>
      <c r="G72" s="40"/>
      <c r="H72" s="40"/>
      <c r="I72" s="40"/>
      <c r="J72" s="38">
        <f t="shared" ref="J72:J106" si="2">SUM(B72:I72)</f>
        <v>0</v>
      </c>
      <c r="K72" s="39"/>
    </row>
    <row r="73" spans="1:11">
      <c r="A73" s="39"/>
      <c r="B73" s="40"/>
      <c r="C73" s="40"/>
      <c r="D73" s="40"/>
      <c r="E73" s="40"/>
      <c r="F73" s="40"/>
      <c r="G73" s="40"/>
      <c r="H73" s="40"/>
      <c r="I73" s="40"/>
      <c r="J73" s="38">
        <f t="shared" si="2"/>
        <v>0</v>
      </c>
      <c r="K73" s="39"/>
    </row>
    <row r="74" spans="1:11">
      <c r="A74" s="39"/>
      <c r="B74" s="40"/>
      <c r="C74" s="40"/>
      <c r="D74" s="40"/>
      <c r="E74" s="40"/>
      <c r="F74" s="40"/>
      <c r="G74" s="40"/>
      <c r="H74" s="40"/>
      <c r="I74" s="40"/>
      <c r="J74" s="38">
        <f t="shared" si="2"/>
        <v>0</v>
      </c>
      <c r="K74" s="39"/>
    </row>
    <row r="75" spans="1:11">
      <c r="A75" s="39"/>
      <c r="B75" s="40"/>
      <c r="C75" s="40"/>
      <c r="D75" s="40"/>
      <c r="E75" s="40"/>
      <c r="F75" s="40"/>
      <c r="G75" s="40"/>
      <c r="H75" s="40"/>
      <c r="I75" s="40"/>
      <c r="J75" s="38">
        <f t="shared" si="2"/>
        <v>0</v>
      </c>
      <c r="K75" s="39"/>
    </row>
    <row r="76" spans="1:11">
      <c r="A76" s="39"/>
      <c r="B76" s="40"/>
      <c r="C76" s="40"/>
      <c r="D76" s="40"/>
      <c r="E76" s="40"/>
      <c r="F76" s="40"/>
      <c r="G76" s="40"/>
      <c r="H76" s="40"/>
      <c r="I76" s="40"/>
      <c r="J76" s="38">
        <f t="shared" si="2"/>
        <v>0</v>
      </c>
      <c r="K76" s="39"/>
    </row>
    <row r="77" spans="1:11">
      <c r="A77" s="39"/>
      <c r="B77" s="40"/>
      <c r="C77" s="40"/>
      <c r="D77" s="40"/>
      <c r="E77" s="40"/>
      <c r="F77" s="40"/>
      <c r="G77" s="40"/>
      <c r="H77" s="40"/>
      <c r="I77" s="40"/>
      <c r="J77" s="38">
        <f t="shared" si="2"/>
        <v>0</v>
      </c>
      <c r="K77" s="39"/>
    </row>
    <row r="78" spans="1:11">
      <c r="A78" s="39"/>
      <c r="B78" s="40"/>
      <c r="C78" s="40"/>
      <c r="D78" s="40"/>
      <c r="E78" s="40"/>
      <c r="F78" s="40"/>
      <c r="G78" s="40"/>
      <c r="H78" s="40"/>
      <c r="I78" s="40"/>
      <c r="J78" s="38">
        <f t="shared" si="2"/>
        <v>0</v>
      </c>
      <c r="K78" s="39"/>
    </row>
    <row r="79" spans="1:11">
      <c r="A79" s="39"/>
      <c r="B79" s="40"/>
      <c r="C79" s="40"/>
      <c r="D79" s="40"/>
      <c r="E79" s="40"/>
      <c r="F79" s="40"/>
      <c r="G79" s="40"/>
      <c r="H79" s="40"/>
      <c r="I79" s="40"/>
      <c r="J79" s="38">
        <f t="shared" si="2"/>
        <v>0</v>
      </c>
      <c r="K79" s="39"/>
    </row>
    <row r="80" spans="1:11">
      <c r="A80" s="39"/>
      <c r="B80" s="40"/>
      <c r="C80" s="40"/>
      <c r="D80" s="40"/>
      <c r="E80" s="40"/>
      <c r="F80" s="40"/>
      <c r="G80" s="40"/>
      <c r="H80" s="40"/>
      <c r="I80" s="40"/>
      <c r="J80" s="38">
        <f t="shared" si="2"/>
        <v>0</v>
      </c>
      <c r="K80" s="39"/>
    </row>
    <row r="81" spans="1:11">
      <c r="A81" s="39"/>
      <c r="B81" s="40"/>
      <c r="C81" s="40"/>
      <c r="D81" s="40"/>
      <c r="E81" s="40"/>
      <c r="F81" s="40"/>
      <c r="G81" s="40"/>
      <c r="H81" s="40"/>
      <c r="I81" s="40"/>
      <c r="J81" s="38">
        <f t="shared" si="2"/>
        <v>0</v>
      </c>
      <c r="K81" s="39"/>
    </row>
    <row r="82" spans="1:11">
      <c r="A82" s="39"/>
      <c r="B82" s="40"/>
      <c r="C82" s="40"/>
      <c r="D82" s="40"/>
      <c r="E82" s="40"/>
      <c r="F82" s="40"/>
      <c r="G82" s="40"/>
      <c r="H82" s="40"/>
      <c r="I82" s="40"/>
      <c r="J82" s="38">
        <f t="shared" si="2"/>
        <v>0</v>
      </c>
      <c r="K82" s="39"/>
    </row>
    <row r="83" spans="1:11">
      <c r="A83" s="39"/>
      <c r="B83" s="40"/>
      <c r="C83" s="40"/>
      <c r="D83" s="40"/>
      <c r="E83" s="40"/>
      <c r="F83" s="40"/>
      <c r="G83" s="40"/>
      <c r="H83" s="40"/>
      <c r="I83" s="40"/>
      <c r="J83" s="38">
        <f t="shared" si="2"/>
        <v>0</v>
      </c>
      <c r="K83" s="39"/>
    </row>
    <row r="84" spans="1:11">
      <c r="A84" s="39"/>
      <c r="B84" s="40"/>
      <c r="C84" s="40"/>
      <c r="D84" s="40"/>
      <c r="E84" s="40"/>
      <c r="F84" s="40"/>
      <c r="G84" s="40"/>
      <c r="H84" s="40"/>
      <c r="I84" s="40"/>
      <c r="J84" s="38">
        <f t="shared" si="2"/>
        <v>0</v>
      </c>
      <c r="K84" s="39"/>
    </row>
    <row r="85" spans="1:11">
      <c r="A85" s="39"/>
      <c r="B85" s="40"/>
      <c r="C85" s="40"/>
      <c r="D85" s="40"/>
      <c r="E85" s="40"/>
      <c r="F85" s="40"/>
      <c r="G85" s="40"/>
      <c r="H85" s="40"/>
      <c r="I85" s="40"/>
      <c r="J85" s="38">
        <f t="shared" si="2"/>
        <v>0</v>
      </c>
      <c r="K85" s="39"/>
    </row>
    <row r="86" spans="1:11">
      <c r="A86" s="39"/>
      <c r="B86" s="40"/>
      <c r="C86" s="40"/>
      <c r="D86" s="40"/>
      <c r="E86" s="40"/>
      <c r="F86" s="40"/>
      <c r="G86" s="40"/>
      <c r="H86" s="40"/>
      <c r="I86" s="40"/>
      <c r="J86" s="38">
        <f t="shared" si="2"/>
        <v>0</v>
      </c>
      <c r="K86" s="39"/>
    </row>
    <row r="87" spans="1:11">
      <c r="A87" s="39"/>
      <c r="B87" s="40"/>
      <c r="C87" s="40"/>
      <c r="D87" s="40"/>
      <c r="E87" s="40"/>
      <c r="F87" s="40"/>
      <c r="G87" s="40"/>
      <c r="H87" s="40"/>
      <c r="I87" s="40"/>
      <c r="J87" s="38">
        <f t="shared" si="2"/>
        <v>0</v>
      </c>
      <c r="K87" s="39"/>
    </row>
    <row r="88" spans="1:11">
      <c r="A88" s="39"/>
      <c r="B88" s="40"/>
      <c r="C88" s="40"/>
      <c r="D88" s="40"/>
      <c r="E88" s="40"/>
      <c r="F88" s="40"/>
      <c r="G88" s="40"/>
      <c r="H88" s="40"/>
      <c r="I88" s="40"/>
      <c r="J88" s="38">
        <f t="shared" si="2"/>
        <v>0</v>
      </c>
      <c r="K88" s="39"/>
    </row>
    <row r="89" spans="1:11">
      <c r="A89" s="39"/>
      <c r="B89" s="40"/>
      <c r="C89" s="40"/>
      <c r="D89" s="40"/>
      <c r="E89" s="40"/>
      <c r="F89" s="40"/>
      <c r="G89" s="40"/>
      <c r="H89" s="40"/>
      <c r="I89" s="40"/>
      <c r="J89" s="38">
        <f t="shared" si="2"/>
        <v>0</v>
      </c>
      <c r="K89" s="39"/>
    </row>
    <row r="90" spans="1:11">
      <c r="A90" s="39"/>
      <c r="B90" s="40"/>
      <c r="C90" s="40"/>
      <c r="D90" s="40"/>
      <c r="E90" s="40"/>
      <c r="F90" s="40"/>
      <c r="G90" s="40"/>
      <c r="H90" s="40"/>
      <c r="I90" s="40"/>
      <c r="J90" s="38">
        <f t="shared" si="2"/>
        <v>0</v>
      </c>
      <c r="K90" s="39"/>
    </row>
    <row r="91" spans="1:11">
      <c r="A91" s="39"/>
      <c r="B91" s="40"/>
      <c r="C91" s="40"/>
      <c r="D91" s="40"/>
      <c r="E91" s="40"/>
      <c r="F91" s="40"/>
      <c r="G91" s="40"/>
      <c r="H91" s="40"/>
      <c r="I91" s="40"/>
      <c r="J91" s="38">
        <f t="shared" si="2"/>
        <v>0</v>
      </c>
      <c r="K91" s="39"/>
    </row>
    <row r="92" spans="1:11">
      <c r="A92" s="39"/>
      <c r="B92" s="40"/>
      <c r="C92" s="40"/>
      <c r="D92" s="40"/>
      <c r="E92" s="40"/>
      <c r="F92" s="40"/>
      <c r="G92" s="40"/>
      <c r="H92" s="40"/>
      <c r="I92" s="40"/>
      <c r="J92" s="38">
        <f t="shared" si="2"/>
        <v>0</v>
      </c>
      <c r="K92" s="39"/>
    </row>
    <row r="93" spans="1:11">
      <c r="A93" s="39"/>
      <c r="B93" s="40"/>
      <c r="C93" s="40"/>
      <c r="D93" s="40"/>
      <c r="E93" s="40"/>
      <c r="F93" s="40"/>
      <c r="G93" s="40"/>
      <c r="H93" s="40"/>
      <c r="I93" s="40"/>
      <c r="J93" s="38">
        <f t="shared" si="2"/>
        <v>0</v>
      </c>
      <c r="K93" s="39"/>
    </row>
    <row r="94" spans="1:11">
      <c r="A94" s="39"/>
      <c r="B94" s="40"/>
      <c r="C94" s="40"/>
      <c r="D94" s="40"/>
      <c r="E94" s="40"/>
      <c r="F94" s="40"/>
      <c r="G94" s="40"/>
      <c r="H94" s="40"/>
      <c r="I94" s="40"/>
      <c r="J94" s="38">
        <f t="shared" si="2"/>
        <v>0</v>
      </c>
      <c r="K94" s="39"/>
    </row>
    <row r="95" spans="1:11">
      <c r="A95" s="39"/>
      <c r="B95" s="40"/>
      <c r="C95" s="40"/>
      <c r="D95" s="40"/>
      <c r="E95" s="40"/>
      <c r="F95" s="40"/>
      <c r="G95" s="40"/>
      <c r="H95" s="40"/>
      <c r="I95" s="40"/>
      <c r="J95" s="38">
        <f t="shared" si="2"/>
        <v>0</v>
      </c>
      <c r="K95" s="39"/>
    </row>
    <row r="96" spans="1:11">
      <c r="A96" s="39"/>
      <c r="B96" s="40"/>
      <c r="C96" s="40"/>
      <c r="D96" s="40"/>
      <c r="E96" s="40"/>
      <c r="F96" s="40"/>
      <c r="G96" s="40"/>
      <c r="H96" s="40"/>
      <c r="I96" s="40"/>
      <c r="J96" s="38">
        <f t="shared" si="2"/>
        <v>0</v>
      </c>
      <c r="K96" s="39"/>
    </row>
    <row r="97" spans="1:11">
      <c r="A97" s="39"/>
      <c r="B97" s="40"/>
      <c r="C97" s="40"/>
      <c r="D97" s="40"/>
      <c r="E97" s="40"/>
      <c r="F97" s="40"/>
      <c r="G97" s="40"/>
      <c r="H97" s="40"/>
      <c r="I97" s="40"/>
      <c r="J97" s="38">
        <f t="shared" si="2"/>
        <v>0</v>
      </c>
      <c r="K97" s="39"/>
    </row>
    <row r="98" spans="1:11">
      <c r="A98" s="39"/>
      <c r="B98" s="40"/>
      <c r="C98" s="40"/>
      <c r="D98" s="40"/>
      <c r="E98" s="40"/>
      <c r="F98" s="40"/>
      <c r="G98" s="40"/>
      <c r="H98" s="40"/>
      <c r="I98" s="40"/>
      <c r="J98" s="38">
        <f t="shared" si="2"/>
        <v>0</v>
      </c>
      <c r="K98" s="39"/>
    </row>
    <row r="99" spans="1:11">
      <c r="A99" s="39"/>
      <c r="B99" s="40"/>
      <c r="C99" s="40"/>
      <c r="D99" s="40"/>
      <c r="E99" s="40"/>
      <c r="F99" s="40"/>
      <c r="G99" s="40"/>
      <c r="H99" s="40"/>
      <c r="I99" s="40"/>
      <c r="J99" s="38">
        <f t="shared" si="2"/>
        <v>0</v>
      </c>
      <c r="K99" s="39"/>
    </row>
    <row r="100" spans="1:11">
      <c r="A100" s="39"/>
      <c r="B100" s="40"/>
      <c r="C100" s="40"/>
      <c r="D100" s="40"/>
      <c r="E100" s="40"/>
      <c r="F100" s="40"/>
      <c r="G100" s="40"/>
      <c r="H100" s="40"/>
      <c r="I100" s="40"/>
      <c r="J100" s="38">
        <f t="shared" si="2"/>
        <v>0</v>
      </c>
      <c r="K100" s="39"/>
    </row>
    <row r="101" spans="1:11">
      <c r="A101" s="39"/>
      <c r="B101" s="40"/>
      <c r="C101" s="40"/>
      <c r="D101" s="40"/>
      <c r="E101" s="40"/>
      <c r="F101" s="40"/>
      <c r="G101" s="40"/>
      <c r="H101" s="40"/>
      <c r="I101" s="40"/>
      <c r="J101" s="38">
        <f t="shared" si="2"/>
        <v>0</v>
      </c>
      <c r="K101" s="39"/>
    </row>
    <row r="102" spans="1:11">
      <c r="A102" s="39"/>
      <c r="B102" s="40"/>
      <c r="C102" s="40"/>
      <c r="D102" s="40"/>
      <c r="E102" s="40"/>
      <c r="F102" s="40"/>
      <c r="G102" s="40"/>
      <c r="H102" s="40"/>
      <c r="I102" s="40"/>
      <c r="J102" s="38">
        <f t="shared" si="2"/>
        <v>0</v>
      </c>
      <c r="K102" s="39"/>
    </row>
    <row r="103" spans="1:11">
      <c r="A103" s="39"/>
      <c r="B103" s="40"/>
      <c r="C103" s="40"/>
      <c r="D103" s="40"/>
      <c r="E103" s="40"/>
      <c r="F103" s="40"/>
      <c r="G103" s="40"/>
      <c r="H103" s="40"/>
      <c r="I103" s="40"/>
      <c r="J103" s="38">
        <f t="shared" si="2"/>
        <v>0</v>
      </c>
      <c r="K103" s="39"/>
    </row>
    <row r="104" spans="1:11">
      <c r="A104" s="39"/>
      <c r="B104" s="40"/>
      <c r="C104" s="40"/>
      <c r="D104" s="40"/>
      <c r="E104" s="40"/>
      <c r="F104" s="40"/>
      <c r="G104" s="40"/>
      <c r="H104" s="40"/>
      <c r="I104" s="40"/>
      <c r="J104" s="38">
        <f t="shared" si="2"/>
        <v>0</v>
      </c>
      <c r="K104" s="39"/>
    </row>
    <row r="105" spans="1:11">
      <c r="A105" s="39"/>
      <c r="B105" s="40"/>
      <c r="C105" s="40"/>
      <c r="D105" s="40"/>
      <c r="E105" s="40"/>
      <c r="F105" s="40"/>
      <c r="G105" s="40"/>
      <c r="H105" s="40"/>
      <c r="I105" s="40"/>
      <c r="J105" s="38">
        <f t="shared" si="2"/>
        <v>0</v>
      </c>
      <c r="K105" s="39"/>
    </row>
    <row r="106" spans="1:11">
      <c r="A106" s="39"/>
      <c r="B106" s="40"/>
      <c r="C106" s="40"/>
      <c r="D106" s="40"/>
      <c r="E106" s="40"/>
      <c r="F106" s="40"/>
      <c r="G106" s="40"/>
      <c r="H106" s="40"/>
      <c r="I106" s="40"/>
      <c r="J106" s="38">
        <f t="shared" si="2"/>
        <v>0</v>
      </c>
      <c r="K106" s="39"/>
    </row>
  </sheetData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8" scale="47" fitToHeight="100" orientation="portrait" r:id="rId1"/>
  <headerFooter>
    <oddFooter>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  <pageSetUpPr fitToPage="1"/>
  </sheetPr>
  <dimension ref="A1:K106"/>
  <sheetViews>
    <sheetView workbookViewId="0">
      <selection activeCell="C7" sqref="C7"/>
    </sheetView>
  </sheetViews>
  <sheetFormatPr defaultRowHeight="14.4"/>
  <cols>
    <col min="1" max="1" width="33.33203125" customWidth="1"/>
    <col min="2" max="2" width="13.33203125" customWidth="1"/>
    <col min="3" max="3" width="14" customWidth="1"/>
    <col min="4" max="10" width="13.33203125" customWidth="1"/>
    <col min="11" max="11" width="41.33203125" customWidth="1"/>
  </cols>
  <sheetData>
    <row r="1" spans="1:11" ht="18">
      <c r="A1" s="33" t="str">
        <f>'Tervező tábla'!A1:I1</f>
        <v>Közlekedésmérnöki és Járműmérnöki Kar</v>
      </c>
      <c r="B1" s="33"/>
      <c r="C1" s="33"/>
    </row>
    <row r="2" spans="1:11" ht="18">
      <c r="K2" s="34" t="s">
        <v>53</v>
      </c>
    </row>
    <row r="3" spans="1:11" ht="20.399999999999999" customHeight="1">
      <c r="A3" s="59" t="s">
        <v>66</v>
      </c>
      <c r="B3" s="60"/>
      <c r="C3" s="60"/>
      <c r="D3" s="60"/>
      <c r="E3" s="60"/>
      <c r="F3" s="60"/>
      <c r="G3" s="60"/>
      <c r="H3" s="60"/>
      <c r="I3" s="60"/>
      <c r="J3" s="60"/>
      <c r="K3" s="61"/>
    </row>
    <row r="4" spans="1:11" ht="15.6">
      <c r="A4" s="35" t="s">
        <v>0</v>
      </c>
      <c r="B4" s="35" t="s">
        <v>1</v>
      </c>
      <c r="C4" s="35" t="s">
        <v>2</v>
      </c>
      <c r="D4" s="35" t="s">
        <v>3</v>
      </c>
      <c r="E4" s="35" t="s">
        <v>4</v>
      </c>
      <c r="F4" s="35" t="s">
        <v>33</v>
      </c>
      <c r="G4" s="36" t="s">
        <v>5</v>
      </c>
      <c r="H4" s="36" t="s">
        <v>6</v>
      </c>
      <c r="I4" s="36" t="s">
        <v>55</v>
      </c>
      <c r="J4" s="36" t="s">
        <v>56</v>
      </c>
      <c r="K4" s="36" t="s">
        <v>57</v>
      </c>
    </row>
    <row r="5" spans="1:11" ht="78">
      <c r="A5" s="35" t="s">
        <v>62</v>
      </c>
      <c r="B5" s="35" t="s">
        <v>7</v>
      </c>
      <c r="C5" s="35" t="s">
        <v>8</v>
      </c>
      <c r="D5" s="35" t="s">
        <v>9</v>
      </c>
      <c r="E5" s="35" t="s">
        <v>10</v>
      </c>
      <c r="F5" s="35" t="s">
        <v>11</v>
      </c>
      <c r="G5" s="35" t="s">
        <v>12</v>
      </c>
      <c r="H5" s="35" t="s">
        <v>13</v>
      </c>
      <c r="I5" s="35" t="s">
        <v>52</v>
      </c>
      <c r="J5" s="35" t="s">
        <v>58</v>
      </c>
      <c r="K5" s="35" t="s">
        <v>59</v>
      </c>
    </row>
    <row r="6" spans="1:11">
      <c r="A6" s="37" t="s">
        <v>67</v>
      </c>
      <c r="B6" s="38">
        <f>SUM(B7:B106)</f>
        <v>25000000</v>
      </c>
      <c r="C6" s="38">
        <f t="shared" ref="C6:J6" si="0">SUM(C7:C106)</f>
        <v>3750000</v>
      </c>
      <c r="D6" s="38">
        <f>SUM(D7:D106)</f>
        <v>0</v>
      </c>
      <c r="E6" s="38">
        <f t="shared" si="0"/>
        <v>0</v>
      </c>
      <c r="F6" s="38">
        <f>SUM(F7:F106)</f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28750000</v>
      </c>
      <c r="K6" s="37"/>
    </row>
    <row r="7" spans="1:11">
      <c r="A7" s="39" t="s">
        <v>80</v>
      </c>
      <c r="B7" s="40">
        <v>25000000</v>
      </c>
      <c r="C7" s="40">
        <f>+B7*0.15</f>
        <v>3750000</v>
      </c>
      <c r="D7" s="40"/>
      <c r="E7" s="40"/>
      <c r="F7" s="40"/>
      <c r="G7" s="40"/>
      <c r="H7" s="40"/>
      <c r="I7" s="40"/>
      <c r="J7" s="38">
        <f>SUM(B7:I7)</f>
        <v>28750000</v>
      </c>
      <c r="K7" s="39"/>
    </row>
    <row r="8" spans="1:11">
      <c r="A8" s="39" t="s">
        <v>68</v>
      </c>
      <c r="B8" s="40"/>
      <c r="C8" s="40"/>
      <c r="D8" s="40"/>
      <c r="E8" s="40"/>
      <c r="F8" s="40"/>
      <c r="G8" s="40"/>
      <c r="H8" s="40"/>
      <c r="I8" s="40"/>
      <c r="J8" s="38">
        <f t="shared" ref="J8:J71" si="1">SUM(B8:I8)</f>
        <v>0</v>
      </c>
      <c r="K8" s="39"/>
    </row>
    <row r="9" spans="1:11">
      <c r="A9" s="39" t="s">
        <v>69</v>
      </c>
      <c r="B9" s="40"/>
      <c r="C9" s="40"/>
      <c r="D9" s="40"/>
      <c r="E9" s="40"/>
      <c r="F9" s="40"/>
      <c r="G9" s="40"/>
      <c r="H9" s="40"/>
      <c r="I9" s="40"/>
      <c r="J9" s="38">
        <f t="shared" si="1"/>
        <v>0</v>
      </c>
      <c r="K9" s="39"/>
    </row>
    <row r="10" spans="1:11">
      <c r="A10" s="39" t="s">
        <v>65</v>
      </c>
      <c r="B10" s="40"/>
      <c r="C10" s="40"/>
      <c r="D10" s="40"/>
      <c r="E10" s="40"/>
      <c r="F10" s="40"/>
      <c r="G10" s="40"/>
      <c r="H10" s="40"/>
      <c r="I10" s="40"/>
      <c r="J10" s="38">
        <f t="shared" si="1"/>
        <v>0</v>
      </c>
      <c r="K10" s="39"/>
    </row>
    <row r="11" spans="1:11">
      <c r="A11" s="39" t="s">
        <v>65</v>
      </c>
      <c r="B11" s="40"/>
      <c r="C11" s="40"/>
      <c r="D11" s="40"/>
      <c r="E11" s="40"/>
      <c r="F11" s="40"/>
      <c r="G11" s="40"/>
      <c r="H11" s="40"/>
      <c r="I11" s="40"/>
      <c r="J11" s="38">
        <f t="shared" si="1"/>
        <v>0</v>
      </c>
      <c r="K11" s="39"/>
    </row>
    <row r="12" spans="1:11">
      <c r="A12" s="39" t="s">
        <v>65</v>
      </c>
      <c r="B12" s="40"/>
      <c r="C12" s="40"/>
      <c r="D12" s="40"/>
      <c r="E12" s="40"/>
      <c r="F12" s="40"/>
      <c r="G12" s="40"/>
      <c r="H12" s="40"/>
      <c r="I12" s="40"/>
      <c r="J12" s="38">
        <f t="shared" si="1"/>
        <v>0</v>
      </c>
      <c r="K12" s="39"/>
    </row>
    <row r="13" spans="1:11">
      <c r="A13" s="39" t="s">
        <v>65</v>
      </c>
      <c r="B13" s="40"/>
      <c r="C13" s="40"/>
      <c r="D13" s="40"/>
      <c r="E13" s="40"/>
      <c r="F13" s="40"/>
      <c r="G13" s="40"/>
      <c r="H13" s="40"/>
      <c r="I13" s="40"/>
      <c r="J13" s="38">
        <f t="shared" si="1"/>
        <v>0</v>
      </c>
      <c r="K13" s="39"/>
    </row>
    <row r="14" spans="1:11">
      <c r="A14" s="39" t="s">
        <v>65</v>
      </c>
      <c r="B14" s="40"/>
      <c r="C14" s="40"/>
      <c r="D14" s="40"/>
      <c r="E14" s="40"/>
      <c r="F14" s="40"/>
      <c r="G14" s="40"/>
      <c r="H14" s="40"/>
      <c r="I14" s="40"/>
      <c r="J14" s="38">
        <f t="shared" si="1"/>
        <v>0</v>
      </c>
      <c r="K14" s="39"/>
    </row>
    <row r="15" spans="1:11">
      <c r="A15" s="39"/>
      <c r="B15" s="40"/>
      <c r="C15" s="40"/>
      <c r="D15" s="40"/>
      <c r="E15" s="40"/>
      <c r="F15" s="40"/>
      <c r="G15" s="40"/>
      <c r="H15" s="40"/>
      <c r="I15" s="40"/>
      <c r="J15" s="38">
        <f t="shared" si="1"/>
        <v>0</v>
      </c>
      <c r="K15" s="39"/>
    </row>
    <row r="16" spans="1:11">
      <c r="A16" s="39"/>
      <c r="B16" s="40"/>
      <c r="C16" s="40"/>
      <c r="D16" s="40"/>
      <c r="E16" s="40"/>
      <c r="F16" s="40"/>
      <c r="G16" s="40"/>
      <c r="H16" s="40"/>
      <c r="I16" s="40"/>
      <c r="J16" s="38">
        <f t="shared" si="1"/>
        <v>0</v>
      </c>
      <c r="K16" s="39"/>
    </row>
    <row r="17" spans="1:11">
      <c r="A17" s="39"/>
      <c r="B17" s="40"/>
      <c r="C17" s="40"/>
      <c r="D17" s="40"/>
      <c r="E17" s="40"/>
      <c r="F17" s="40"/>
      <c r="G17" s="40"/>
      <c r="H17" s="40"/>
      <c r="I17" s="40"/>
      <c r="J17" s="38">
        <f t="shared" si="1"/>
        <v>0</v>
      </c>
      <c r="K17" s="39"/>
    </row>
    <row r="18" spans="1:11">
      <c r="A18" s="39"/>
      <c r="B18" s="40"/>
      <c r="C18" s="40"/>
      <c r="D18" s="40"/>
      <c r="E18" s="40"/>
      <c r="F18" s="40"/>
      <c r="G18" s="40"/>
      <c r="H18" s="40"/>
      <c r="I18" s="40"/>
      <c r="J18" s="38">
        <f t="shared" si="1"/>
        <v>0</v>
      </c>
      <c r="K18" s="39"/>
    </row>
    <row r="19" spans="1:11">
      <c r="A19" s="39"/>
      <c r="B19" s="40"/>
      <c r="C19" s="40"/>
      <c r="D19" s="40"/>
      <c r="E19" s="40"/>
      <c r="F19" s="40"/>
      <c r="G19" s="40"/>
      <c r="H19" s="40"/>
      <c r="I19" s="40"/>
      <c r="J19" s="38">
        <f t="shared" si="1"/>
        <v>0</v>
      </c>
      <c r="K19" s="39"/>
    </row>
    <row r="20" spans="1:11">
      <c r="A20" s="39"/>
      <c r="B20" s="40"/>
      <c r="C20" s="40"/>
      <c r="D20" s="40"/>
      <c r="E20" s="40"/>
      <c r="F20" s="40"/>
      <c r="G20" s="40"/>
      <c r="H20" s="40"/>
      <c r="I20" s="40"/>
      <c r="J20" s="38">
        <f t="shared" si="1"/>
        <v>0</v>
      </c>
      <c r="K20" s="39"/>
    </row>
    <row r="21" spans="1:11">
      <c r="A21" s="39"/>
      <c r="B21" s="40"/>
      <c r="C21" s="40"/>
      <c r="D21" s="40"/>
      <c r="E21" s="40"/>
      <c r="F21" s="40"/>
      <c r="G21" s="40"/>
      <c r="H21" s="40"/>
      <c r="I21" s="40"/>
      <c r="J21" s="38">
        <f t="shared" si="1"/>
        <v>0</v>
      </c>
      <c r="K21" s="39"/>
    </row>
    <row r="22" spans="1:11">
      <c r="A22" s="39"/>
      <c r="B22" s="40"/>
      <c r="C22" s="40"/>
      <c r="D22" s="40"/>
      <c r="E22" s="40"/>
      <c r="F22" s="40"/>
      <c r="G22" s="40"/>
      <c r="H22" s="40"/>
      <c r="I22" s="40"/>
      <c r="J22" s="38">
        <f t="shared" si="1"/>
        <v>0</v>
      </c>
      <c r="K22" s="39"/>
    </row>
    <row r="23" spans="1:11">
      <c r="A23" s="39"/>
      <c r="B23" s="40"/>
      <c r="C23" s="40"/>
      <c r="D23" s="40"/>
      <c r="E23" s="40"/>
      <c r="F23" s="40"/>
      <c r="G23" s="40"/>
      <c r="H23" s="40"/>
      <c r="I23" s="40"/>
      <c r="J23" s="38">
        <f t="shared" si="1"/>
        <v>0</v>
      </c>
      <c r="K23" s="39"/>
    </row>
    <row r="24" spans="1:11">
      <c r="A24" s="39"/>
      <c r="B24" s="40"/>
      <c r="C24" s="40"/>
      <c r="D24" s="40"/>
      <c r="E24" s="40"/>
      <c r="F24" s="40"/>
      <c r="G24" s="40"/>
      <c r="H24" s="40"/>
      <c r="I24" s="40"/>
      <c r="J24" s="38">
        <f t="shared" si="1"/>
        <v>0</v>
      </c>
      <c r="K24" s="39"/>
    </row>
    <row r="25" spans="1:11">
      <c r="A25" s="39"/>
      <c r="B25" s="40"/>
      <c r="C25" s="40"/>
      <c r="D25" s="40"/>
      <c r="E25" s="40"/>
      <c r="F25" s="40"/>
      <c r="G25" s="40"/>
      <c r="H25" s="40"/>
      <c r="I25" s="40"/>
      <c r="J25" s="38">
        <f t="shared" si="1"/>
        <v>0</v>
      </c>
      <c r="K25" s="39"/>
    </row>
    <row r="26" spans="1:11">
      <c r="A26" s="39"/>
      <c r="B26" s="40"/>
      <c r="C26" s="40"/>
      <c r="D26" s="40"/>
      <c r="E26" s="40"/>
      <c r="F26" s="40"/>
      <c r="G26" s="40"/>
      <c r="H26" s="40"/>
      <c r="I26" s="40"/>
      <c r="J26" s="38">
        <f t="shared" si="1"/>
        <v>0</v>
      </c>
      <c r="K26" s="39"/>
    </row>
    <row r="27" spans="1:11">
      <c r="A27" s="39"/>
      <c r="B27" s="40"/>
      <c r="C27" s="40"/>
      <c r="D27" s="40"/>
      <c r="E27" s="40"/>
      <c r="F27" s="40"/>
      <c r="G27" s="40"/>
      <c r="H27" s="40"/>
      <c r="I27" s="40"/>
      <c r="J27" s="38">
        <f t="shared" si="1"/>
        <v>0</v>
      </c>
      <c r="K27" s="39"/>
    </row>
    <row r="28" spans="1:11">
      <c r="A28" s="39"/>
      <c r="B28" s="40"/>
      <c r="C28" s="40"/>
      <c r="D28" s="40"/>
      <c r="E28" s="40"/>
      <c r="F28" s="40"/>
      <c r="G28" s="40"/>
      <c r="H28" s="40"/>
      <c r="I28" s="40"/>
      <c r="J28" s="38">
        <f t="shared" si="1"/>
        <v>0</v>
      </c>
      <c r="K28" s="39"/>
    </row>
    <row r="29" spans="1:11">
      <c r="A29" s="39"/>
      <c r="B29" s="40"/>
      <c r="C29" s="40"/>
      <c r="D29" s="40"/>
      <c r="E29" s="40"/>
      <c r="F29" s="40"/>
      <c r="G29" s="40"/>
      <c r="H29" s="40"/>
      <c r="I29" s="40"/>
      <c r="J29" s="38">
        <f t="shared" si="1"/>
        <v>0</v>
      </c>
      <c r="K29" s="39"/>
    </row>
    <row r="30" spans="1:11">
      <c r="A30" s="39"/>
      <c r="B30" s="40"/>
      <c r="C30" s="40"/>
      <c r="D30" s="40"/>
      <c r="E30" s="40"/>
      <c r="F30" s="40"/>
      <c r="G30" s="40"/>
      <c r="H30" s="40"/>
      <c r="I30" s="40"/>
      <c r="J30" s="38">
        <f t="shared" si="1"/>
        <v>0</v>
      </c>
      <c r="K30" s="39"/>
    </row>
    <row r="31" spans="1:11">
      <c r="A31" s="39"/>
      <c r="B31" s="40"/>
      <c r="C31" s="40"/>
      <c r="D31" s="40"/>
      <c r="E31" s="40"/>
      <c r="F31" s="40"/>
      <c r="G31" s="40"/>
      <c r="H31" s="40"/>
      <c r="I31" s="40"/>
      <c r="J31" s="38">
        <f t="shared" si="1"/>
        <v>0</v>
      </c>
      <c r="K31" s="39"/>
    </row>
    <row r="32" spans="1:11">
      <c r="A32" s="39"/>
      <c r="B32" s="40"/>
      <c r="C32" s="40"/>
      <c r="D32" s="40"/>
      <c r="E32" s="40"/>
      <c r="F32" s="40"/>
      <c r="G32" s="40"/>
      <c r="H32" s="40"/>
      <c r="I32" s="40"/>
      <c r="J32" s="38">
        <f t="shared" si="1"/>
        <v>0</v>
      </c>
      <c r="K32" s="39"/>
    </row>
    <row r="33" spans="1:11">
      <c r="A33" s="39"/>
      <c r="B33" s="40"/>
      <c r="C33" s="40"/>
      <c r="D33" s="40"/>
      <c r="E33" s="40"/>
      <c r="F33" s="40"/>
      <c r="G33" s="40"/>
      <c r="H33" s="40"/>
      <c r="I33" s="40"/>
      <c r="J33" s="38">
        <f t="shared" si="1"/>
        <v>0</v>
      </c>
      <c r="K33" s="39"/>
    </row>
    <row r="34" spans="1:11">
      <c r="A34" s="39"/>
      <c r="B34" s="40"/>
      <c r="C34" s="40"/>
      <c r="D34" s="40"/>
      <c r="E34" s="40"/>
      <c r="F34" s="40"/>
      <c r="G34" s="40"/>
      <c r="H34" s="40"/>
      <c r="I34" s="40"/>
      <c r="J34" s="38">
        <f t="shared" si="1"/>
        <v>0</v>
      </c>
      <c r="K34" s="39"/>
    </row>
    <row r="35" spans="1:11">
      <c r="A35" s="39"/>
      <c r="B35" s="40"/>
      <c r="C35" s="40"/>
      <c r="D35" s="40"/>
      <c r="E35" s="40"/>
      <c r="F35" s="40"/>
      <c r="G35" s="40"/>
      <c r="H35" s="40"/>
      <c r="I35" s="40"/>
      <c r="J35" s="38">
        <f t="shared" si="1"/>
        <v>0</v>
      </c>
      <c r="K35" s="39"/>
    </row>
    <row r="36" spans="1:11">
      <c r="A36" s="39"/>
      <c r="B36" s="40"/>
      <c r="C36" s="40"/>
      <c r="D36" s="40"/>
      <c r="E36" s="40"/>
      <c r="F36" s="40"/>
      <c r="G36" s="40"/>
      <c r="H36" s="40"/>
      <c r="I36" s="40"/>
      <c r="J36" s="38">
        <f t="shared" si="1"/>
        <v>0</v>
      </c>
      <c r="K36" s="39"/>
    </row>
    <row r="37" spans="1:11">
      <c r="A37" s="39"/>
      <c r="B37" s="40"/>
      <c r="C37" s="40"/>
      <c r="D37" s="40"/>
      <c r="E37" s="40"/>
      <c r="F37" s="40"/>
      <c r="G37" s="40"/>
      <c r="H37" s="40"/>
      <c r="I37" s="40"/>
      <c r="J37" s="38">
        <f t="shared" si="1"/>
        <v>0</v>
      </c>
      <c r="K37" s="39"/>
    </row>
    <row r="38" spans="1:11">
      <c r="A38" s="39"/>
      <c r="B38" s="40"/>
      <c r="C38" s="40"/>
      <c r="D38" s="40"/>
      <c r="E38" s="40"/>
      <c r="F38" s="40"/>
      <c r="G38" s="40"/>
      <c r="H38" s="40"/>
      <c r="I38" s="40"/>
      <c r="J38" s="38">
        <f t="shared" si="1"/>
        <v>0</v>
      </c>
      <c r="K38" s="39"/>
    </row>
    <row r="39" spans="1:11">
      <c r="A39" s="39"/>
      <c r="B39" s="40"/>
      <c r="C39" s="40"/>
      <c r="D39" s="40"/>
      <c r="E39" s="40"/>
      <c r="F39" s="40"/>
      <c r="G39" s="40"/>
      <c r="H39" s="40"/>
      <c r="I39" s="40"/>
      <c r="J39" s="38">
        <f t="shared" si="1"/>
        <v>0</v>
      </c>
      <c r="K39" s="39"/>
    </row>
    <row r="40" spans="1:11">
      <c r="A40" s="39"/>
      <c r="B40" s="40"/>
      <c r="C40" s="40"/>
      <c r="D40" s="40"/>
      <c r="E40" s="40"/>
      <c r="F40" s="40"/>
      <c r="G40" s="40"/>
      <c r="H40" s="40"/>
      <c r="I40" s="40"/>
      <c r="J40" s="38">
        <f t="shared" si="1"/>
        <v>0</v>
      </c>
      <c r="K40" s="39"/>
    </row>
    <row r="41" spans="1:11">
      <c r="A41" s="39"/>
      <c r="B41" s="40"/>
      <c r="C41" s="40"/>
      <c r="D41" s="40"/>
      <c r="E41" s="40"/>
      <c r="F41" s="40"/>
      <c r="G41" s="40"/>
      <c r="H41" s="40"/>
      <c r="I41" s="40"/>
      <c r="J41" s="38">
        <f t="shared" si="1"/>
        <v>0</v>
      </c>
      <c r="K41" s="39"/>
    </row>
    <row r="42" spans="1:11">
      <c r="A42" s="39"/>
      <c r="B42" s="40"/>
      <c r="C42" s="40"/>
      <c r="D42" s="40"/>
      <c r="E42" s="40"/>
      <c r="F42" s="40"/>
      <c r="G42" s="40"/>
      <c r="H42" s="40"/>
      <c r="I42" s="40"/>
      <c r="J42" s="38">
        <f t="shared" si="1"/>
        <v>0</v>
      </c>
      <c r="K42" s="39"/>
    </row>
    <row r="43" spans="1:11">
      <c r="A43" s="39"/>
      <c r="B43" s="40"/>
      <c r="C43" s="40"/>
      <c r="D43" s="40"/>
      <c r="E43" s="40"/>
      <c r="F43" s="40"/>
      <c r="G43" s="40"/>
      <c r="H43" s="40"/>
      <c r="I43" s="40"/>
      <c r="J43" s="38">
        <f t="shared" si="1"/>
        <v>0</v>
      </c>
      <c r="K43" s="39"/>
    </row>
    <row r="44" spans="1:11">
      <c r="A44" s="39"/>
      <c r="B44" s="40"/>
      <c r="C44" s="40"/>
      <c r="D44" s="40"/>
      <c r="E44" s="40"/>
      <c r="F44" s="40"/>
      <c r="G44" s="40"/>
      <c r="H44" s="40"/>
      <c r="I44" s="40"/>
      <c r="J44" s="38">
        <f t="shared" si="1"/>
        <v>0</v>
      </c>
      <c r="K44" s="39"/>
    </row>
    <row r="45" spans="1:11">
      <c r="A45" s="39"/>
      <c r="B45" s="40"/>
      <c r="C45" s="40"/>
      <c r="D45" s="40"/>
      <c r="E45" s="40"/>
      <c r="F45" s="40"/>
      <c r="G45" s="40"/>
      <c r="H45" s="40"/>
      <c r="I45" s="40"/>
      <c r="J45" s="38">
        <f t="shared" si="1"/>
        <v>0</v>
      </c>
      <c r="K45" s="39"/>
    </row>
    <row r="46" spans="1:11">
      <c r="A46" s="39"/>
      <c r="B46" s="40"/>
      <c r="C46" s="40"/>
      <c r="D46" s="40"/>
      <c r="E46" s="40"/>
      <c r="F46" s="40"/>
      <c r="G46" s="40"/>
      <c r="H46" s="40"/>
      <c r="I46" s="40"/>
      <c r="J46" s="38">
        <f t="shared" si="1"/>
        <v>0</v>
      </c>
      <c r="K46" s="39"/>
    </row>
    <row r="47" spans="1:11">
      <c r="A47" s="39"/>
      <c r="B47" s="40"/>
      <c r="C47" s="40"/>
      <c r="D47" s="40"/>
      <c r="E47" s="40"/>
      <c r="F47" s="40"/>
      <c r="G47" s="40"/>
      <c r="H47" s="40"/>
      <c r="I47" s="40"/>
      <c r="J47" s="38">
        <f t="shared" si="1"/>
        <v>0</v>
      </c>
      <c r="K47" s="39"/>
    </row>
    <row r="48" spans="1:11">
      <c r="A48" s="39"/>
      <c r="B48" s="40"/>
      <c r="C48" s="40"/>
      <c r="D48" s="40"/>
      <c r="E48" s="40"/>
      <c r="F48" s="40"/>
      <c r="G48" s="40"/>
      <c r="H48" s="40"/>
      <c r="I48" s="40"/>
      <c r="J48" s="38">
        <f t="shared" si="1"/>
        <v>0</v>
      </c>
      <c r="K48" s="39"/>
    </row>
    <row r="49" spans="1:11">
      <c r="A49" s="39"/>
      <c r="B49" s="40"/>
      <c r="C49" s="40"/>
      <c r="D49" s="40"/>
      <c r="E49" s="40"/>
      <c r="F49" s="40"/>
      <c r="G49" s="40"/>
      <c r="H49" s="40"/>
      <c r="I49" s="40"/>
      <c r="J49" s="38">
        <f t="shared" si="1"/>
        <v>0</v>
      </c>
      <c r="K49" s="39"/>
    </row>
    <row r="50" spans="1:11">
      <c r="A50" s="39"/>
      <c r="B50" s="40"/>
      <c r="C50" s="40"/>
      <c r="D50" s="40"/>
      <c r="E50" s="40"/>
      <c r="F50" s="40"/>
      <c r="G50" s="40"/>
      <c r="H50" s="40"/>
      <c r="I50" s="40"/>
      <c r="J50" s="38">
        <f t="shared" si="1"/>
        <v>0</v>
      </c>
      <c r="K50" s="39"/>
    </row>
    <row r="51" spans="1:11">
      <c r="A51" s="39"/>
      <c r="B51" s="40"/>
      <c r="C51" s="40"/>
      <c r="D51" s="40"/>
      <c r="E51" s="40"/>
      <c r="F51" s="40"/>
      <c r="G51" s="40"/>
      <c r="H51" s="40"/>
      <c r="I51" s="40"/>
      <c r="J51" s="38">
        <f t="shared" si="1"/>
        <v>0</v>
      </c>
      <c r="K51" s="39"/>
    </row>
    <row r="52" spans="1:11">
      <c r="A52" s="39"/>
      <c r="B52" s="40"/>
      <c r="C52" s="40"/>
      <c r="D52" s="40"/>
      <c r="E52" s="40"/>
      <c r="F52" s="40"/>
      <c r="G52" s="40"/>
      <c r="H52" s="40"/>
      <c r="I52" s="40"/>
      <c r="J52" s="38">
        <f t="shared" si="1"/>
        <v>0</v>
      </c>
      <c r="K52" s="39"/>
    </row>
    <row r="53" spans="1:11">
      <c r="A53" s="39"/>
      <c r="B53" s="40"/>
      <c r="C53" s="40"/>
      <c r="D53" s="40"/>
      <c r="E53" s="40"/>
      <c r="F53" s="40"/>
      <c r="G53" s="40"/>
      <c r="H53" s="40"/>
      <c r="I53" s="40"/>
      <c r="J53" s="38">
        <f t="shared" si="1"/>
        <v>0</v>
      </c>
      <c r="K53" s="39"/>
    </row>
    <row r="54" spans="1:11">
      <c r="A54" s="39"/>
      <c r="B54" s="40"/>
      <c r="C54" s="40"/>
      <c r="D54" s="40"/>
      <c r="E54" s="40"/>
      <c r="F54" s="40"/>
      <c r="G54" s="40"/>
      <c r="H54" s="40"/>
      <c r="I54" s="40"/>
      <c r="J54" s="38">
        <f t="shared" si="1"/>
        <v>0</v>
      </c>
      <c r="K54" s="39"/>
    </row>
    <row r="55" spans="1:11">
      <c r="A55" s="39"/>
      <c r="B55" s="40"/>
      <c r="C55" s="40"/>
      <c r="D55" s="40"/>
      <c r="E55" s="40"/>
      <c r="F55" s="40"/>
      <c r="G55" s="40"/>
      <c r="H55" s="40"/>
      <c r="I55" s="40"/>
      <c r="J55" s="38">
        <f t="shared" si="1"/>
        <v>0</v>
      </c>
      <c r="K55" s="39"/>
    </row>
    <row r="56" spans="1:11">
      <c r="A56" s="39"/>
      <c r="B56" s="40"/>
      <c r="C56" s="40"/>
      <c r="D56" s="40"/>
      <c r="E56" s="40"/>
      <c r="F56" s="40"/>
      <c r="G56" s="40"/>
      <c r="H56" s="40"/>
      <c r="I56" s="40"/>
      <c r="J56" s="38">
        <f t="shared" si="1"/>
        <v>0</v>
      </c>
      <c r="K56" s="39"/>
    </row>
    <row r="57" spans="1:11">
      <c r="A57" s="39"/>
      <c r="B57" s="40"/>
      <c r="C57" s="40"/>
      <c r="D57" s="40"/>
      <c r="E57" s="40"/>
      <c r="F57" s="40"/>
      <c r="G57" s="40"/>
      <c r="H57" s="40"/>
      <c r="I57" s="40"/>
      <c r="J57" s="38">
        <f t="shared" si="1"/>
        <v>0</v>
      </c>
      <c r="K57" s="39"/>
    </row>
    <row r="58" spans="1:11">
      <c r="A58" s="39"/>
      <c r="B58" s="40"/>
      <c r="C58" s="40"/>
      <c r="D58" s="40"/>
      <c r="E58" s="40"/>
      <c r="F58" s="40"/>
      <c r="G58" s="40"/>
      <c r="H58" s="40"/>
      <c r="I58" s="40"/>
      <c r="J58" s="38">
        <f t="shared" si="1"/>
        <v>0</v>
      </c>
      <c r="K58" s="39"/>
    </row>
    <row r="59" spans="1:11">
      <c r="A59" s="39"/>
      <c r="B59" s="40"/>
      <c r="C59" s="40"/>
      <c r="D59" s="40"/>
      <c r="E59" s="40"/>
      <c r="F59" s="40"/>
      <c r="G59" s="40"/>
      <c r="H59" s="40"/>
      <c r="I59" s="40"/>
      <c r="J59" s="38">
        <f t="shared" si="1"/>
        <v>0</v>
      </c>
      <c r="K59" s="39"/>
    </row>
    <row r="60" spans="1:11">
      <c r="A60" s="39"/>
      <c r="B60" s="40"/>
      <c r="C60" s="40"/>
      <c r="D60" s="40"/>
      <c r="E60" s="40"/>
      <c r="F60" s="40"/>
      <c r="G60" s="40"/>
      <c r="H60" s="40"/>
      <c r="I60" s="40"/>
      <c r="J60" s="38">
        <f t="shared" si="1"/>
        <v>0</v>
      </c>
      <c r="K60" s="39"/>
    </row>
    <row r="61" spans="1:11">
      <c r="A61" s="39"/>
      <c r="B61" s="40"/>
      <c r="C61" s="40"/>
      <c r="D61" s="40"/>
      <c r="E61" s="40"/>
      <c r="F61" s="40"/>
      <c r="G61" s="40"/>
      <c r="H61" s="40"/>
      <c r="I61" s="40"/>
      <c r="J61" s="38">
        <f t="shared" si="1"/>
        <v>0</v>
      </c>
      <c r="K61" s="39"/>
    </row>
    <row r="62" spans="1:11">
      <c r="A62" s="39"/>
      <c r="B62" s="40"/>
      <c r="C62" s="40"/>
      <c r="D62" s="40"/>
      <c r="E62" s="40"/>
      <c r="F62" s="40"/>
      <c r="G62" s="40"/>
      <c r="H62" s="40"/>
      <c r="I62" s="40"/>
      <c r="J62" s="38">
        <f t="shared" si="1"/>
        <v>0</v>
      </c>
      <c r="K62" s="39"/>
    </row>
    <row r="63" spans="1:11">
      <c r="A63" s="39"/>
      <c r="B63" s="40"/>
      <c r="C63" s="40"/>
      <c r="D63" s="40"/>
      <c r="E63" s="40"/>
      <c r="F63" s="40"/>
      <c r="G63" s="40"/>
      <c r="H63" s="40"/>
      <c r="I63" s="40"/>
      <c r="J63" s="38">
        <f t="shared" si="1"/>
        <v>0</v>
      </c>
      <c r="K63" s="39"/>
    </row>
    <row r="64" spans="1:11">
      <c r="A64" s="39"/>
      <c r="B64" s="40"/>
      <c r="C64" s="40"/>
      <c r="D64" s="40"/>
      <c r="E64" s="40"/>
      <c r="F64" s="40"/>
      <c r="G64" s="40"/>
      <c r="H64" s="40"/>
      <c r="I64" s="40"/>
      <c r="J64" s="38">
        <f t="shared" si="1"/>
        <v>0</v>
      </c>
      <c r="K64" s="39"/>
    </row>
    <row r="65" spans="1:11">
      <c r="A65" s="39"/>
      <c r="B65" s="40"/>
      <c r="C65" s="40"/>
      <c r="D65" s="40"/>
      <c r="E65" s="40"/>
      <c r="F65" s="40"/>
      <c r="G65" s="40"/>
      <c r="H65" s="40"/>
      <c r="I65" s="40"/>
      <c r="J65" s="38">
        <f t="shared" si="1"/>
        <v>0</v>
      </c>
      <c r="K65" s="39"/>
    </row>
    <row r="66" spans="1:11">
      <c r="A66" s="39"/>
      <c r="B66" s="40"/>
      <c r="C66" s="40"/>
      <c r="D66" s="40"/>
      <c r="E66" s="40"/>
      <c r="F66" s="40"/>
      <c r="G66" s="40"/>
      <c r="H66" s="40"/>
      <c r="I66" s="40"/>
      <c r="J66" s="38">
        <f t="shared" si="1"/>
        <v>0</v>
      </c>
      <c r="K66" s="39"/>
    </row>
    <row r="67" spans="1:11">
      <c r="A67" s="39"/>
      <c r="B67" s="40"/>
      <c r="C67" s="40"/>
      <c r="D67" s="40"/>
      <c r="E67" s="40"/>
      <c r="F67" s="40"/>
      <c r="G67" s="40"/>
      <c r="H67" s="40"/>
      <c r="I67" s="40"/>
      <c r="J67" s="38">
        <f t="shared" si="1"/>
        <v>0</v>
      </c>
      <c r="K67" s="39"/>
    </row>
    <row r="68" spans="1:11">
      <c r="A68" s="39"/>
      <c r="B68" s="40"/>
      <c r="C68" s="40"/>
      <c r="D68" s="40"/>
      <c r="E68" s="40"/>
      <c r="F68" s="40"/>
      <c r="G68" s="40"/>
      <c r="H68" s="40"/>
      <c r="I68" s="40"/>
      <c r="J68" s="38">
        <f t="shared" si="1"/>
        <v>0</v>
      </c>
      <c r="K68" s="39"/>
    </row>
    <row r="69" spans="1:11">
      <c r="A69" s="39"/>
      <c r="B69" s="40"/>
      <c r="C69" s="40"/>
      <c r="D69" s="40"/>
      <c r="E69" s="40"/>
      <c r="F69" s="40"/>
      <c r="G69" s="40"/>
      <c r="H69" s="40"/>
      <c r="I69" s="40"/>
      <c r="J69" s="38">
        <f t="shared" si="1"/>
        <v>0</v>
      </c>
      <c r="K69" s="39"/>
    </row>
    <row r="70" spans="1:11">
      <c r="A70" s="39"/>
      <c r="B70" s="40"/>
      <c r="C70" s="40"/>
      <c r="D70" s="40"/>
      <c r="E70" s="40"/>
      <c r="F70" s="40"/>
      <c r="G70" s="40"/>
      <c r="H70" s="40"/>
      <c r="I70" s="40"/>
      <c r="J70" s="38">
        <f t="shared" si="1"/>
        <v>0</v>
      </c>
      <c r="K70" s="39"/>
    </row>
    <row r="71" spans="1:11">
      <c r="A71" s="39"/>
      <c r="B71" s="40"/>
      <c r="C71" s="40"/>
      <c r="D71" s="40"/>
      <c r="E71" s="40"/>
      <c r="F71" s="40"/>
      <c r="G71" s="40"/>
      <c r="H71" s="40"/>
      <c r="I71" s="40"/>
      <c r="J71" s="38">
        <f t="shared" si="1"/>
        <v>0</v>
      </c>
      <c r="K71" s="39"/>
    </row>
    <row r="72" spans="1:11">
      <c r="A72" s="39"/>
      <c r="B72" s="40"/>
      <c r="C72" s="40"/>
      <c r="D72" s="40"/>
      <c r="E72" s="40"/>
      <c r="F72" s="40"/>
      <c r="G72" s="40"/>
      <c r="H72" s="40"/>
      <c r="I72" s="40"/>
      <c r="J72" s="38">
        <f t="shared" ref="J72:J106" si="2">SUM(B72:I72)</f>
        <v>0</v>
      </c>
      <c r="K72" s="39"/>
    </row>
    <row r="73" spans="1:11">
      <c r="A73" s="39"/>
      <c r="B73" s="40"/>
      <c r="C73" s="40"/>
      <c r="D73" s="40"/>
      <c r="E73" s="40"/>
      <c r="F73" s="40"/>
      <c r="G73" s="40"/>
      <c r="H73" s="40"/>
      <c r="I73" s="40"/>
      <c r="J73" s="38">
        <f t="shared" si="2"/>
        <v>0</v>
      </c>
      <c r="K73" s="39"/>
    </row>
    <row r="74" spans="1:11">
      <c r="A74" s="39"/>
      <c r="B74" s="40"/>
      <c r="C74" s="40"/>
      <c r="D74" s="40"/>
      <c r="E74" s="40"/>
      <c r="F74" s="40"/>
      <c r="G74" s="40"/>
      <c r="H74" s="40"/>
      <c r="I74" s="40"/>
      <c r="J74" s="38">
        <f t="shared" si="2"/>
        <v>0</v>
      </c>
      <c r="K74" s="39"/>
    </row>
    <row r="75" spans="1:11">
      <c r="A75" s="39"/>
      <c r="B75" s="40"/>
      <c r="C75" s="40"/>
      <c r="D75" s="40"/>
      <c r="E75" s="40"/>
      <c r="F75" s="40"/>
      <c r="G75" s="40"/>
      <c r="H75" s="40"/>
      <c r="I75" s="40"/>
      <c r="J75" s="38">
        <f t="shared" si="2"/>
        <v>0</v>
      </c>
      <c r="K75" s="39"/>
    </row>
    <row r="76" spans="1:11">
      <c r="A76" s="39"/>
      <c r="B76" s="40"/>
      <c r="C76" s="40"/>
      <c r="D76" s="40"/>
      <c r="E76" s="40"/>
      <c r="F76" s="40"/>
      <c r="G76" s="40"/>
      <c r="H76" s="40"/>
      <c r="I76" s="40"/>
      <c r="J76" s="38">
        <f t="shared" si="2"/>
        <v>0</v>
      </c>
      <c r="K76" s="39"/>
    </row>
    <row r="77" spans="1:11">
      <c r="A77" s="39"/>
      <c r="B77" s="40"/>
      <c r="C77" s="40"/>
      <c r="D77" s="40"/>
      <c r="E77" s="40"/>
      <c r="F77" s="40"/>
      <c r="G77" s="40"/>
      <c r="H77" s="40"/>
      <c r="I77" s="40"/>
      <c r="J77" s="38">
        <f t="shared" si="2"/>
        <v>0</v>
      </c>
      <c r="K77" s="39"/>
    </row>
    <row r="78" spans="1:11">
      <c r="A78" s="39"/>
      <c r="B78" s="40"/>
      <c r="C78" s="40"/>
      <c r="D78" s="40"/>
      <c r="E78" s="40"/>
      <c r="F78" s="40"/>
      <c r="G78" s="40"/>
      <c r="H78" s="40"/>
      <c r="I78" s="40"/>
      <c r="J78" s="38">
        <f t="shared" si="2"/>
        <v>0</v>
      </c>
      <c r="K78" s="39"/>
    </row>
    <row r="79" spans="1:11">
      <c r="A79" s="39"/>
      <c r="B79" s="40"/>
      <c r="C79" s="40"/>
      <c r="D79" s="40"/>
      <c r="E79" s="40"/>
      <c r="F79" s="40"/>
      <c r="G79" s="40"/>
      <c r="H79" s="40"/>
      <c r="I79" s="40"/>
      <c r="J79" s="38">
        <f t="shared" si="2"/>
        <v>0</v>
      </c>
      <c r="K79" s="39"/>
    </row>
    <row r="80" spans="1:11">
      <c r="A80" s="39"/>
      <c r="B80" s="40"/>
      <c r="C80" s="40"/>
      <c r="D80" s="40"/>
      <c r="E80" s="40"/>
      <c r="F80" s="40"/>
      <c r="G80" s="40"/>
      <c r="H80" s="40"/>
      <c r="I80" s="40"/>
      <c r="J80" s="38">
        <f t="shared" si="2"/>
        <v>0</v>
      </c>
      <c r="K80" s="39"/>
    </row>
    <row r="81" spans="1:11">
      <c r="A81" s="39"/>
      <c r="B81" s="40"/>
      <c r="C81" s="40"/>
      <c r="D81" s="40"/>
      <c r="E81" s="40"/>
      <c r="F81" s="40"/>
      <c r="G81" s="40"/>
      <c r="H81" s="40"/>
      <c r="I81" s="40"/>
      <c r="J81" s="38">
        <f t="shared" si="2"/>
        <v>0</v>
      </c>
      <c r="K81" s="39"/>
    </row>
    <row r="82" spans="1:11">
      <c r="A82" s="39"/>
      <c r="B82" s="40"/>
      <c r="C82" s="40"/>
      <c r="D82" s="40"/>
      <c r="E82" s="40"/>
      <c r="F82" s="40"/>
      <c r="G82" s="40"/>
      <c r="H82" s="40"/>
      <c r="I82" s="40"/>
      <c r="J82" s="38">
        <f t="shared" si="2"/>
        <v>0</v>
      </c>
      <c r="K82" s="39"/>
    </row>
    <row r="83" spans="1:11">
      <c r="A83" s="39"/>
      <c r="B83" s="40"/>
      <c r="C83" s="40"/>
      <c r="D83" s="40"/>
      <c r="E83" s="40"/>
      <c r="F83" s="40"/>
      <c r="G83" s="40"/>
      <c r="H83" s="40"/>
      <c r="I83" s="40"/>
      <c r="J83" s="38">
        <f t="shared" si="2"/>
        <v>0</v>
      </c>
      <c r="K83" s="39"/>
    </row>
    <row r="84" spans="1:11">
      <c r="A84" s="39"/>
      <c r="B84" s="40"/>
      <c r="C84" s="40"/>
      <c r="D84" s="40"/>
      <c r="E84" s="40"/>
      <c r="F84" s="40"/>
      <c r="G84" s="40"/>
      <c r="H84" s="40"/>
      <c r="I84" s="40"/>
      <c r="J84" s="38">
        <f t="shared" si="2"/>
        <v>0</v>
      </c>
      <c r="K84" s="39"/>
    </row>
    <row r="85" spans="1:11">
      <c r="A85" s="39"/>
      <c r="B85" s="40"/>
      <c r="C85" s="40"/>
      <c r="D85" s="40"/>
      <c r="E85" s="40"/>
      <c r="F85" s="40"/>
      <c r="G85" s="40"/>
      <c r="H85" s="40"/>
      <c r="I85" s="40"/>
      <c r="J85" s="38">
        <f t="shared" si="2"/>
        <v>0</v>
      </c>
      <c r="K85" s="39"/>
    </row>
    <row r="86" spans="1:11">
      <c r="A86" s="39"/>
      <c r="B86" s="40"/>
      <c r="C86" s="40"/>
      <c r="D86" s="40"/>
      <c r="E86" s="40"/>
      <c r="F86" s="40"/>
      <c r="G86" s="40"/>
      <c r="H86" s="40"/>
      <c r="I86" s="40"/>
      <c r="J86" s="38">
        <f t="shared" si="2"/>
        <v>0</v>
      </c>
      <c r="K86" s="39"/>
    </row>
    <row r="87" spans="1:11">
      <c r="A87" s="39"/>
      <c r="B87" s="40"/>
      <c r="C87" s="40"/>
      <c r="D87" s="40"/>
      <c r="E87" s="40"/>
      <c r="F87" s="40"/>
      <c r="G87" s="40"/>
      <c r="H87" s="40"/>
      <c r="I87" s="40"/>
      <c r="J87" s="38">
        <f t="shared" si="2"/>
        <v>0</v>
      </c>
      <c r="K87" s="39"/>
    </row>
    <row r="88" spans="1:11">
      <c r="A88" s="39"/>
      <c r="B88" s="40"/>
      <c r="C88" s="40"/>
      <c r="D88" s="40"/>
      <c r="E88" s="40"/>
      <c r="F88" s="40"/>
      <c r="G88" s="40"/>
      <c r="H88" s="40"/>
      <c r="I88" s="40"/>
      <c r="J88" s="38">
        <f t="shared" si="2"/>
        <v>0</v>
      </c>
      <c r="K88" s="39"/>
    </row>
    <row r="89" spans="1:11">
      <c r="A89" s="39"/>
      <c r="B89" s="40"/>
      <c r="C89" s="40"/>
      <c r="D89" s="40"/>
      <c r="E89" s="40"/>
      <c r="F89" s="40"/>
      <c r="G89" s="40"/>
      <c r="H89" s="40"/>
      <c r="I89" s="40"/>
      <c r="J89" s="38">
        <f t="shared" si="2"/>
        <v>0</v>
      </c>
      <c r="K89" s="39"/>
    </row>
    <row r="90" spans="1:11">
      <c r="A90" s="39"/>
      <c r="B90" s="40"/>
      <c r="C90" s="40"/>
      <c r="D90" s="40"/>
      <c r="E90" s="40"/>
      <c r="F90" s="40"/>
      <c r="G90" s="40"/>
      <c r="H90" s="40"/>
      <c r="I90" s="40"/>
      <c r="J90" s="38">
        <f t="shared" si="2"/>
        <v>0</v>
      </c>
      <c r="K90" s="39"/>
    </row>
    <row r="91" spans="1:11">
      <c r="A91" s="39"/>
      <c r="B91" s="40"/>
      <c r="C91" s="40"/>
      <c r="D91" s="40"/>
      <c r="E91" s="40"/>
      <c r="F91" s="40"/>
      <c r="G91" s="40"/>
      <c r="H91" s="40"/>
      <c r="I91" s="40"/>
      <c r="J91" s="38">
        <f t="shared" si="2"/>
        <v>0</v>
      </c>
      <c r="K91" s="39"/>
    </row>
    <row r="92" spans="1:11">
      <c r="A92" s="39"/>
      <c r="B92" s="40"/>
      <c r="C92" s="40"/>
      <c r="D92" s="40"/>
      <c r="E92" s="40"/>
      <c r="F92" s="40"/>
      <c r="G92" s="40"/>
      <c r="H92" s="40"/>
      <c r="I92" s="40"/>
      <c r="J92" s="38">
        <f t="shared" si="2"/>
        <v>0</v>
      </c>
      <c r="K92" s="39"/>
    </row>
    <row r="93" spans="1:11">
      <c r="A93" s="39"/>
      <c r="B93" s="40"/>
      <c r="C93" s="40"/>
      <c r="D93" s="40"/>
      <c r="E93" s="40"/>
      <c r="F93" s="40"/>
      <c r="G93" s="40"/>
      <c r="H93" s="40"/>
      <c r="I93" s="40"/>
      <c r="J93" s="38">
        <f t="shared" si="2"/>
        <v>0</v>
      </c>
      <c r="K93" s="39"/>
    </row>
    <row r="94" spans="1:11">
      <c r="A94" s="39"/>
      <c r="B94" s="40"/>
      <c r="C94" s="40"/>
      <c r="D94" s="40"/>
      <c r="E94" s="40"/>
      <c r="F94" s="40"/>
      <c r="G94" s="40"/>
      <c r="H94" s="40"/>
      <c r="I94" s="40"/>
      <c r="J94" s="38">
        <f t="shared" si="2"/>
        <v>0</v>
      </c>
      <c r="K94" s="39"/>
    </row>
    <row r="95" spans="1:11">
      <c r="A95" s="39"/>
      <c r="B95" s="40"/>
      <c r="C95" s="40"/>
      <c r="D95" s="40"/>
      <c r="E95" s="40"/>
      <c r="F95" s="40"/>
      <c r="G95" s="40"/>
      <c r="H95" s="40"/>
      <c r="I95" s="40"/>
      <c r="J95" s="38">
        <f t="shared" si="2"/>
        <v>0</v>
      </c>
      <c r="K95" s="39"/>
    </row>
    <row r="96" spans="1:11">
      <c r="A96" s="39"/>
      <c r="B96" s="40"/>
      <c r="C96" s="40"/>
      <c r="D96" s="40"/>
      <c r="E96" s="40"/>
      <c r="F96" s="40"/>
      <c r="G96" s="40"/>
      <c r="H96" s="40"/>
      <c r="I96" s="40"/>
      <c r="J96" s="38">
        <f t="shared" si="2"/>
        <v>0</v>
      </c>
      <c r="K96" s="39"/>
    </row>
    <row r="97" spans="1:11">
      <c r="A97" s="39"/>
      <c r="B97" s="40"/>
      <c r="C97" s="40"/>
      <c r="D97" s="40"/>
      <c r="E97" s="40"/>
      <c r="F97" s="40"/>
      <c r="G97" s="40"/>
      <c r="H97" s="40"/>
      <c r="I97" s="40"/>
      <c r="J97" s="38">
        <f t="shared" si="2"/>
        <v>0</v>
      </c>
      <c r="K97" s="39"/>
    </row>
    <row r="98" spans="1:11">
      <c r="A98" s="39"/>
      <c r="B98" s="40"/>
      <c r="C98" s="40"/>
      <c r="D98" s="40"/>
      <c r="E98" s="40"/>
      <c r="F98" s="40"/>
      <c r="G98" s="40"/>
      <c r="H98" s="40"/>
      <c r="I98" s="40"/>
      <c r="J98" s="38">
        <f t="shared" si="2"/>
        <v>0</v>
      </c>
      <c r="K98" s="39"/>
    </row>
    <row r="99" spans="1:11">
      <c r="A99" s="39"/>
      <c r="B99" s="40"/>
      <c r="C99" s="40"/>
      <c r="D99" s="40"/>
      <c r="E99" s="40"/>
      <c r="F99" s="40"/>
      <c r="G99" s="40"/>
      <c r="H99" s="40"/>
      <c r="I99" s="40"/>
      <c r="J99" s="38">
        <f t="shared" si="2"/>
        <v>0</v>
      </c>
      <c r="K99" s="39"/>
    </row>
    <row r="100" spans="1:11">
      <c r="A100" s="39"/>
      <c r="B100" s="40"/>
      <c r="C100" s="40"/>
      <c r="D100" s="40"/>
      <c r="E100" s="40"/>
      <c r="F100" s="40"/>
      <c r="G100" s="40"/>
      <c r="H100" s="40"/>
      <c r="I100" s="40"/>
      <c r="J100" s="38">
        <f t="shared" si="2"/>
        <v>0</v>
      </c>
      <c r="K100" s="39"/>
    </row>
    <row r="101" spans="1:11">
      <c r="A101" s="39"/>
      <c r="B101" s="40"/>
      <c r="C101" s="40"/>
      <c r="D101" s="40"/>
      <c r="E101" s="40"/>
      <c r="F101" s="40"/>
      <c r="G101" s="40"/>
      <c r="H101" s="40"/>
      <c r="I101" s="40"/>
      <c r="J101" s="38">
        <f t="shared" si="2"/>
        <v>0</v>
      </c>
      <c r="K101" s="39"/>
    </row>
    <row r="102" spans="1:11">
      <c r="A102" s="39"/>
      <c r="B102" s="40"/>
      <c r="C102" s="40"/>
      <c r="D102" s="40"/>
      <c r="E102" s="40"/>
      <c r="F102" s="40"/>
      <c r="G102" s="40"/>
      <c r="H102" s="40"/>
      <c r="I102" s="40"/>
      <c r="J102" s="38">
        <f t="shared" si="2"/>
        <v>0</v>
      </c>
      <c r="K102" s="39"/>
    </row>
    <row r="103" spans="1:11">
      <c r="A103" s="39"/>
      <c r="B103" s="40"/>
      <c r="C103" s="40"/>
      <c r="D103" s="40"/>
      <c r="E103" s="40"/>
      <c r="F103" s="40"/>
      <c r="G103" s="40"/>
      <c r="H103" s="40"/>
      <c r="I103" s="40"/>
      <c r="J103" s="38">
        <f t="shared" si="2"/>
        <v>0</v>
      </c>
      <c r="K103" s="39"/>
    </row>
    <row r="104" spans="1:11">
      <c r="A104" s="39"/>
      <c r="B104" s="40"/>
      <c r="C104" s="40"/>
      <c r="D104" s="40"/>
      <c r="E104" s="40"/>
      <c r="F104" s="40"/>
      <c r="G104" s="40"/>
      <c r="H104" s="40"/>
      <c r="I104" s="40"/>
      <c r="J104" s="38">
        <f t="shared" si="2"/>
        <v>0</v>
      </c>
      <c r="K104" s="39"/>
    </row>
    <row r="105" spans="1:11">
      <c r="A105" s="39"/>
      <c r="B105" s="40"/>
      <c r="C105" s="40"/>
      <c r="D105" s="40"/>
      <c r="E105" s="40"/>
      <c r="F105" s="40"/>
      <c r="G105" s="40"/>
      <c r="H105" s="40"/>
      <c r="I105" s="40"/>
      <c r="J105" s="38">
        <f t="shared" si="2"/>
        <v>0</v>
      </c>
      <c r="K105" s="39"/>
    </row>
    <row r="106" spans="1:11">
      <c r="A106" s="39"/>
      <c r="B106" s="40"/>
      <c r="C106" s="40"/>
      <c r="D106" s="40"/>
      <c r="E106" s="40"/>
      <c r="F106" s="40"/>
      <c r="G106" s="40"/>
      <c r="H106" s="40"/>
      <c r="I106" s="40"/>
      <c r="J106" s="38">
        <f t="shared" si="2"/>
        <v>0</v>
      </c>
      <c r="K106" s="39"/>
    </row>
  </sheetData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8" scale="47" fitToHeight="100" orientation="portrait" r:id="rId1"/>
  <headerFooter>
    <oddFooter>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  <pageSetUpPr fitToPage="1"/>
  </sheetPr>
  <dimension ref="A1:K106"/>
  <sheetViews>
    <sheetView zoomScale="85" zoomScaleNormal="85" workbookViewId="0">
      <selection activeCell="I6" sqref="I6:J6"/>
    </sheetView>
  </sheetViews>
  <sheetFormatPr defaultRowHeight="14.4"/>
  <cols>
    <col min="1" max="1" width="33.33203125" customWidth="1"/>
    <col min="2" max="2" width="13.33203125" customWidth="1"/>
    <col min="3" max="3" width="14.109375" customWidth="1"/>
    <col min="4" max="10" width="13.33203125" customWidth="1"/>
    <col min="11" max="11" width="41.33203125" customWidth="1"/>
  </cols>
  <sheetData>
    <row r="1" spans="1:11" ht="18">
      <c r="A1" s="33" t="str">
        <f>'Tervező tábla'!A1:I1</f>
        <v>Közlekedésmérnöki és Járműmérnöki Kar</v>
      </c>
      <c r="B1" s="33"/>
      <c r="C1" s="33"/>
    </row>
    <row r="2" spans="1:11" ht="18">
      <c r="K2" s="34" t="s">
        <v>53</v>
      </c>
    </row>
    <row r="3" spans="1:11" ht="20.399999999999999" customHeight="1">
      <c r="A3" s="59" t="s">
        <v>54</v>
      </c>
      <c r="B3" s="60"/>
      <c r="C3" s="60"/>
      <c r="D3" s="60"/>
      <c r="E3" s="60"/>
      <c r="F3" s="60"/>
      <c r="G3" s="60"/>
      <c r="H3" s="60"/>
      <c r="I3" s="60"/>
      <c r="J3" s="60"/>
      <c r="K3" s="61"/>
    </row>
    <row r="4" spans="1:11" ht="15.6">
      <c r="A4" s="35" t="s">
        <v>0</v>
      </c>
      <c r="B4" s="35" t="s">
        <v>1</v>
      </c>
      <c r="C4" s="35" t="s">
        <v>2</v>
      </c>
      <c r="D4" s="35" t="s">
        <v>3</v>
      </c>
      <c r="E4" s="35" t="s">
        <v>4</v>
      </c>
      <c r="F4" s="35" t="s">
        <v>33</v>
      </c>
      <c r="G4" s="36" t="s">
        <v>5</v>
      </c>
      <c r="H4" s="36" t="s">
        <v>6</v>
      </c>
      <c r="I4" s="36" t="s">
        <v>55</v>
      </c>
      <c r="J4" s="36" t="s">
        <v>56</v>
      </c>
      <c r="K4" s="36" t="s">
        <v>57</v>
      </c>
    </row>
    <row r="5" spans="1:11" ht="78">
      <c r="A5" s="35" t="s">
        <v>29</v>
      </c>
      <c r="B5" s="35" t="s">
        <v>7</v>
      </c>
      <c r="C5" s="35" t="s">
        <v>8</v>
      </c>
      <c r="D5" s="35" t="s">
        <v>9</v>
      </c>
      <c r="E5" s="35" t="s">
        <v>10</v>
      </c>
      <c r="F5" s="35" t="s">
        <v>11</v>
      </c>
      <c r="G5" s="35" t="s">
        <v>12</v>
      </c>
      <c r="H5" s="35" t="s">
        <v>13</v>
      </c>
      <c r="I5" s="35" t="s">
        <v>52</v>
      </c>
      <c r="J5" s="35" t="s">
        <v>58</v>
      </c>
      <c r="K5" s="35" t="s">
        <v>59</v>
      </c>
    </row>
    <row r="6" spans="1:11">
      <c r="A6" s="37" t="s">
        <v>60</v>
      </c>
      <c r="B6" s="38">
        <f>SUM(B7:B106)</f>
        <v>0</v>
      </c>
      <c r="C6" s="38">
        <f>SUM(C7:C106)</f>
        <v>0</v>
      </c>
      <c r="D6" s="38">
        <f t="shared" ref="D6:H6" si="0">SUM(D7:D106)</f>
        <v>0</v>
      </c>
      <c r="E6" s="38">
        <f t="shared" si="0"/>
        <v>0</v>
      </c>
      <c r="F6" s="38">
        <f>SUM(F7:F106)</f>
        <v>0</v>
      </c>
      <c r="G6" s="38">
        <f>SUM(G7:G106)</f>
        <v>0</v>
      </c>
      <c r="H6" s="38">
        <f t="shared" si="0"/>
        <v>0</v>
      </c>
      <c r="I6" s="38">
        <f>SUM(I7:I106)</f>
        <v>0</v>
      </c>
      <c r="J6" s="38">
        <f>SUM(J7:J106)</f>
        <v>0</v>
      </c>
      <c r="K6" s="37"/>
    </row>
    <row r="7" spans="1:11">
      <c r="A7" s="39"/>
      <c r="B7" s="40"/>
      <c r="C7" s="40"/>
      <c r="D7" s="40"/>
      <c r="E7" s="40"/>
      <c r="F7" s="40"/>
      <c r="G7" s="40"/>
      <c r="H7" s="40"/>
      <c r="I7" s="40"/>
      <c r="J7" s="38">
        <f>SUM(B7:I7)</f>
        <v>0</v>
      </c>
      <c r="K7" s="39"/>
    </row>
    <row r="8" spans="1:11">
      <c r="A8" s="39"/>
      <c r="B8" s="40"/>
      <c r="C8" s="40"/>
      <c r="D8" s="40"/>
      <c r="E8" s="40"/>
      <c r="F8" s="40"/>
      <c r="G8" s="40"/>
      <c r="H8" s="40"/>
      <c r="I8" s="40"/>
      <c r="J8" s="38">
        <f t="shared" ref="J8:J71" si="1">SUM(B8:I8)</f>
        <v>0</v>
      </c>
      <c r="K8" s="39"/>
    </row>
    <row r="9" spans="1:11">
      <c r="A9" s="39"/>
      <c r="B9" s="40"/>
      <c r="C9" s="40"/>
      <c r="D9" s="40"/>
      <c r="E9" s="40"/>
      <c r="F9" s="40"/>
      <c r="G9" s="40"/>
      <c r="H9" s="40"/>
      <c r="I9" s="40"/>
      <c r="J9" s="38">
        <f t="shared" si="1"/>
        <v>0</v>
      </c>
      <c r="K9" s="39"/>
    </row>
    <row r="10" spans="1:11">
      <c r="A10" s="39"/>
      <c r="B10" s="40"/>
      <c r="C10" s="40"/>
      <c r="D10" s="40"/>
      <c r="E10" s="40"/>
      <c r="F10" s="40"/>
      <c r="G10" s="40"/>
      <c r="H10" s="40"/>
      <c r="I10" s="40"/>
      <c r="J10" s="38">
        <f t="shared" si="1"/>
        <v>0</v>
      </c>
      <c r="K10" s="39"/>
    </row>
    <row r="11" spans="1:11">
      <c r="A11" s="39"/>
      <c r="B11" s="40"/>
      <c r="C11" s="40"/>
      <c r="D11" s="40"/>
      <c r="E11" s="40"/>
      <c r="F11" s="40"/>
      <c r="G11" s="40"/>
      <c r="H11" s="40"/>
      <c r="I11" s="40"/>
      <c r="J11" s="38">
        <f t="shared" si="1"/>
        <v>0</v>
      </c>
      <c r="K11" s="39"/>
    </row>
    <row r="12" spans="1:11">
      <c r="A12" s="39"/>
      <c r="B12" s="40"/>
      <c r="C12" s="40"/>
      <c r="D12" s="40"/>
      <c r="E12" s="40"/>
      <c r="F12" s="40"/>
      <c r="G12" s="40"/>
      <c r="H12" s="40"/>
      <c r="I12" s="40"/>
      <c r="J12" s="38">
        <f t="shared" si="1"/>
        <v>0</v>
      </c>
      <c r="K12" s="39"/>
    </row>
    <row r="13" spans="1:11">
      <c r="A13" s="39"/>
      <c r="B13" s="40"/>
      <c r="C13" s="40"/>
      <c r="D13" s="40"/>
      <c r="E13" s="40"/>
      <c r="F13" s="40"/>
      <c r="G13" s="40"/>
      <c r="H13" s="40"/>
      <c r="I13" s="40"/>
      <c r="J13" s="38">
        <f t="shared" si="1"/>
        <v>0</v>
      </c>
      <c r="K13" s="39"/>
    </row>
    <row r="14" spans="1:11">
      <c r="A14" s="39"/>
      <c r="B14" s="40"/>
      <c r="C14" s="40"/>
      <c r="D14" s="40"/>
      <c r="E14" s="40"/>
      <c r="F14" s="40"/>
      <c r="G14" s="40"/>
      <c r="H14" s="40"/>
      <c r="I14" s="40"/>
      <c r="J14" s="38">
        <f t="shared" si="1"/>
        <v>0</v>
      </c>
      <c r="K14" s="39"/>
    </row>
    <row r="15" spans="1:11">
      <c r="A15" s="39"/>
      <c r="B15" s="40"/>
      <c r="C15" s="40"/>
      <c r="D15" s="40"/>
      <c r="E15" s="40"/>
      <c r="F15" s="40"/>
      <c r="G15" s="40"/>
      <c r="H15" s="40"/>
      <c r="I15" s="40"/>
      <c r="J15" s="38">
        <f t="shared" si="1"/>
        <v>0</v>
      </c>
      <c r="K15" s="39"/>
    </row>
    <row r="16" spans="1:11">
      <c r="A16" s="39"/>
      <c r="B16" s="40"/>
      <c r="C16" s="40"/>
      <c r="D16" s="40"/>
      <c r="E16" s="40"/>
      <c r="F16" s="40"/>
      <c r="G16" s="40"/>
      <c r="H16" s="40"/>
      <c r="I16" s="40"/>
      <c r="J16" s="38">
        <f t="shared" si="1"/>
        <v>0</v>
      </c>
      <c r="K16" s="39"/>
    </row>
    <row r="17" spans="1:11">
      <c r="A17" s="39"/>
      <c r="B17" s="40"/>
      <c r="C17" s="40"/>
      <c r="D17" s="40"/>
      <c r="E17" s="40"/>
      <c r="F17" s="40"/>
      <c r="G17" s="40"/>
      <c r="H17" s="40"/>
      <c r="I17" s="40"/>
      <c r="J17" s="38">
        <f>SUM(B17:I17)</f>
        <v>0</v>
      </c>
      <c r="K17" s="39"/>
    </row>
    <row r="18" spans="1:11">
      <c r="A18" s="39"/>
      <c r="B18" s="40"/>
      <c r="C18" s="40"/>
      <c r="D18" s="40"/>
      <c r="E18" s="40"/>
      <c r="F18" s="40"/>
      <c r="G18" s="40"/>
      <c r="H18" s="40"/>
      <c r="I18" s="40"/>
      <c r="J18" s="38">
        <f t="shared" si="1"/>
        <v>0</v>
      </c>
      <c r="K18" s="39"/>
    </row>
    <row r="19" spans="1:11">
      <c r="A19" s="39"/>
      <c r="B19" s="40"/>
      <c r="C19" s="40"/>
      <c r="D19" s="40"/>
      <c r="E19" s="40"/>
      <c r="F19" s="40"/>
      <c r="G19" s="40"/>
      <c r="H19" s="40"/>
      <c r="I19" s="40"/>
      <c r="J19" s="38">
        <f t="shared" si="1"/>
        <v>0</v>
      </c>
      <c r="K19" s="39"/>
    </row>
    <row r="20" spans="1:11">
      <c r="A20" s="39"/>
      <c r="B20" s="40"/>
      <c r="C20" s="40"/>
      <c r="D20" s="40"/>
      <c r="E20" s="40"/>
      <c r="F20" s="40"/>
      <c r="G20" s="40"/>
      <c r="H20" s="40"/>
      <c r="I20" s="40"/>
      <c r="J20" s="38">
        <f t="shared" si="1"/>
        <v>0</v>
      </c>
      <c r="K20" s="39"/>
    </row>
    <row r="21" spans="1:11">
      <c r="A21" s="39"/>
      <c r="B21" s="40"/>
      <c r="C21" s="40"/>
      <c r="D21" s="40"/>
      <c r="E21" s="40"/>
      <c r="F21" s="40"/>
      <c r="G21" s="40"/>
      <c r="H21" s="40"/>
      <c r="I21" s="40"/>
      <c r="J21" s="38">
        <f t="shared" si="1"/>
        <v>0</v>
      </c>
      <c r="K21" s="39"/>
    </row>
    <row r="22" spans="1:11">
      <c r="A22" s="39"/>
      <c r="B22" s="40"/>
      <c r="C22" s="40"/>
      <c r="D22" s="40"/>
      <c r="E22" s="40"/>
      <c r="F22" s="40"/>
      <c r="G22" s="40"/>
      <c r="H22" s="40"/>
      <c r="I22" s="40"/>
      <c r="J22" s="38">
        <f t="shared" si="1"/>
        <v>0</v>
      </c>
      <c r="K22" s="39"/>
    </row>
    <row r="23" spans="1:11">
      <c r="A23" s="39"/>
      <c r="B23" s="40"/>
      <c r="C23" s="40"/>
      <c r="D23" s="40"/>
      <c r="E23" s="40"/>
      <c r="F23" s="40"/>
      <c r="G23" s="40"/>
      <c r="H23" s="40"/>
      <c r="I23" s="40"/>
      <c r="J23" s="38">
        <f t="shared" si="1"/>
        <v>0</v>
      </c>
      <c r="K23" s="39"/>
    </row>
    <row r="24" spans="1:11">
      <c r="A24" s="39"/>
      <c r="B24" s="40"/>
      <c r="C24" s="40"/>
      <c r="D24" s="40"/>
      <c r="E24" s="40"/>
      <c r="F24" s="40"/>
      <c r="G24" s="40"/>
      <c r="H24" s="40"/>
      <c r="I24" s="40"/>
      <c r="J24" s="38">
        <f t="shared" si="1"/>
        <v>0</v>
      </c>
      <c r="K24" s="39"/>
    </row>
    <row r="25" spans="1:11">
      <c r="A25" s="39"/>
      <c r="B25" s="40"/>
      <c r="C25" s="40"/>
      <c r="D25" s="40"/>
      <c r="E25" s="40"/>
      <c r="F25" s="40"/>
      <c r="G25" s="40"/>
      <c r="H25" s="40"/>
      <c r="I25" s="40"/>
      <c r="J25" s="38">
        <f t="shared" si="1"/>
        <v>0</v>
      </c>
      <c r="K25" s="39"/>
    </row>
    <row r="26" spans="1:11">
      <c r="A26" s="39"/>
      <c r="B26" s="40"/>
      <c r="C26" s="40"/>
      <c r="D26" s="40"/>
      <c r="E26" s="40"/>
      <c r="F26" s="40"/>
      <c r="G26" s="40"/>
      <c r="H26" s="40"/>
      <c r="I26" s="40"/>
      <c r="J26" s="38">
        <f t="shared" si="1"/>
        <v>0</v>
      </c>
      <c r="K26" s="39"/>
    </row>
    <row r="27" spans="1:11">
      <c r="A27" s="39"/>
      <c r="B27" s="40"/>
      <c r="C27" s="40"/>
      <c r="D27" s="40"/>
      <c r="E27" s="40"/>
      <c r="F27" s="40"/>
      <c r="G27" s="40"/>
      <c r="H27" s="40"/>
      <c r="I27" s="40"/>
      <c r="J27" s="38">
        <f t="shared" si="1"/>
        <v>0</v>
      </c>
      <c r="K27" s="39"/>
    </row>
    <row r="28" spans="1:11">
      <c r="A28" s="39"/>
      <c r="B28" s="40"/>
      <c r="C28" s="40"/>
      <c r="D28" s="40"/>
      <c r="E28" s="40"/>
      <c r="F28" s="40"/>
      <c r="G28" s="40"/>
      <c r="H28" s="40"/>
      <c r="I28" s="40"/>
      <c r="J28" s="38">
        <f t="shared" si="1"/>
        <v>0</v>
      </c>
      <c r="K28" s="39"/>
    </row>
    <row r="29" spans="1:11">
      <c r="A29" s="39"/>
      <c r="B29" s="40"/>
      <c r="C29" s="40"/>
      <c r="D29" s="40"/>
      <c r="E29" s="40"/>
      <c r="F29" s="40"/>
      <c r="G29" s="40"/>
      <c r="H29" s="40"/>
      <c r="I29" s="40"/>
      <c r="J29" s="38">
        <f t="shared" si="1"/>
        <v>0</v>
      </c>
      <c r="K29" s="39"/>
    </row>
    <row r="30" spans="1:11">
      <c r="A30" s="39"/>
      <c r="B30" s="40"/>
      <c r="C30" s="40"/>
      <c r="D30" s="40"/>
      <c r="E30" s="40"/>
      <c r="F30" s="40"/>
      <c r="G30" s="40"/>
      <c r="H30" s="40"/>
      <c r="I30" s="40"/>
      <c r="J30" s="38">
        <f t="shared" si="1"/>
        <v>0</v>
      </c>
      <c r="K30" s="39"/>
    </row>
    <row r="31" spans="1:11">
      <c r="A31" s="39"/>
      <c r="B31" s="40"/>
      <c r="C31" s="40"/>
      <c r="D31" s="40"/>
      <c r="E31" s="40"/>
      <c r="F31" s="40"/>
      <c r="G31" s="40"/>
      <c r="H31" s="40"/>
      <c r="I31" s="40"/>
      <c r="J31" s="38">
        <f t="shared" si="1"/>
        <v>0</v>
      </c>
      <c r="K31" s="39"/>
    </row>
    <row r="32" spans="1:11">
      <c r="A32" s="39"/>
      <c r="B32" s="40"/>
      <c r="C32" s="40"/>
      <c r="D32" s="40"/>
      <c r="E32" s="40"/>
      <c r="F32" s="40"/>
      <c r="G32" s="40"/>
      <c r="H32" s="40"/>
      <c r="I32" s="40"/>
      <c r="J32" s="38">
        <f t="shared" si="1"/>
        <v>0</v>
      </c>
      <c r="K32" s="39"/>
    </row>
    <row r="33" spans="1:11">
      <c r="A33" s="39"/>
      <c r="B33" s="40"/>
      <c r="C33" s="40"/>
      <c r="D33" s="40"/>
      <c r="E33" s="40"/>
      <c r="F33" s="40"/>
      <c r="G33" s="40"/>
      <c r="H33" s="40"/>
      <c r="I33" s="40"/>
      <c r="J33" s="38">
        <f t="shared" si="1"/>
        <v>0</v>
      </c>
      <c r="K33" s="39"/>
    </row>
    <row r="34" spans="1:11">
      <c r="A34" s="39"/>
      <c r="B34" s="40"/>
      <c r="C34" s="40"/>
      <c r="D34" s="40"/>
      <c r="E34" s="40"/>
      <c r="F34" s="40"/>
      <c r="G34" s="40"/>
      <c r="H34" s="40"/>
      <c r="I34" s="40"/>
      <c r="J34" s="38">
        <f t="shared" si="1"/>
        <v>0</v>
      </c>
      <c r="K34" s="39"/>
    </row>
    <row r="35" spans="1:11">
      <c r="A35" s="39"/>
      <c r="B35" s="40"/>
      <c r="C35" s="40"/>
      <c r="D35" s="40"/>
      <c r="E35" s="40"/>
      <c r="F35" s="40"/>
      <c r="G35" s="40"/>
      <c r="H35" s="40"/>
      <c r="I35" s="40"/>
      <c r="J35" s="38">
        <f t="shared" si="1"/>
        <v>0</v>
      </c>
      <c r="K35" s="39"/>
    </row>
    <row r="36" spans="1:11">
      <c r="A36" s="39"/>
      <c r="B36" s="40"/>
      <c r="C36" s="40"/>
      <c r="D36" s="40"/>
      <c r="E36" s="40"/>
      <c r="F36" s="40"/>
      <c r="G36" s="40"/>
      <c r="H36" s="40"/>
      <c r="I36" s="40"/>
      <c r="J36" s="38">
        <f t="shared" si="1"/>
        <v>0</v>
      </c>
      <c r="K36" s="39"/>
    </row>
    <row r="37" spans="1:11">
      <c r="A37" s="39"/>
      <c r="B37" s="40"/>
      <c r="C37" s="40"/>
      <c r="D37" s="40"/>
      <c r="E37" s="40"/>
      <c r="F37" s="40"/>
      <c r="G37" s="40"/>
      <c r="H37" s="40"/>
      <c r="I37" s="40"/>
      <c r="J37" s="38">
        <f t="shared" si="1"/>
        <v>0</v>
      </c>
      <c r="K37" s="39"/>
    </row>
    <row r="38" spans="1:11">
      <c r="A38" s="39"/>
      <c r="B38" s="40"/>
      <c r="C38" s="40"/>
      <c r="D38" s="40"/>
      <c r="E38" s="40"/>
      <c r="F38" s="40"/>
      <c r="G38" s="40"/>
      <c r="H38" s="40"/>
      <c r="I38" s="40"/>
      <c r="J38" s="38">
        <f t="shared" si="1"/>
        <v>0</v>
      </c>
      <c r="K38" s="39"/>
    </row>
    <row r="39" spans="1:11">
      <c r="A39" s="39"/>
      <c r="B39" s="40"/>
      <c r="C39" s="40"/>
      <c r="D39" s="40"/>
      <c r="E39" s="40"/>
      <c r="F39" s="40"/>
      <c r="G39" s="40"/>
      <c r="H39" s="40"/>
      <c r="I39" s="40"/>
      <c r="J39" s="38">
        <f t="shared" si="1"/>
        <v>0</v>
      </c>
      <c r="K39" s="39"/>
    </row>
    <row r="40" spans="1:11">
      <c r="A40" s="39"/>
      <c r="B40" s="40"/>
      <c r="C40" s="40"/>
      <c r="D40" s="40"/>
      <c r="E40" s="40"/>
      <c r="F40" s="40"/>
      <c r="G40" s="40"/>
      <c r="H40" s="40"/>
      <c r="I40" s="40"/>
      <c r="J40" s="38">
        <f t="shared" si="1"/>
        <v>0</v>
      </c>
      <c r="K40" s="39"/>
    </row>
    <row r="41" spans="1:11">
      <c r="A41" s="39"/>
      <c r="B41" s="40"/>
      <c r="C41" s="40"/>
      <c r="D41" s="40"/>
      <c r="E41" s="40"/>
      <c r="F41" s="40"/>
      <c r="G41" s="40"/>
      <c r="H41" s="40"/>
      <c r="I41" s="40"/>
      <c r="J41" s="38">
        <f t="shared" si="1"/>
        <v>0</v>
      </c>
      <c r="K41" s="39"/>
    </row>
    <row r="42" spans="1:11">
      <c r="A42" s="39"/>
      <c r="B42" s="40"/>
      <c r="C42" s="40"/>
      <c r="D42" s="40"/>
      <c r="E42" s="40"/>
      <c r="F42" s="40"/>
      <c r="G42" s="40"/>
      <c r="H42" s="40"/>
      <c r="I42" s="40"/>
      <c r="J42" s="38">
        <f t="shared" si="1"/>
        <v>0</v>
      </c>
      <c r="K42" s="39"/>
    </row>
    <row r="43" spans="1:11">
      <c r="A43" s="39"/>
      <c r="B43" s="40"/>
      <c r="C43" s="40"/>
      <c r="D43" s="40"/>
      <c r="E43" s="40"/>
      <c r="F43" s="40"/>
      <c r="G43" s="40"/>
      <c r="H43" s="40"/>
      <c r="I43" s="40"/>
      <c r="J43" s="38">
        <f t="shared" si="1"/>
        <v>0</v>
      </c>
      <c r="K43" s="39"/>
    </row>
    <row r="44" spans="1:11">
      <c r="A44" s="39"/>
      <c r="B44" s="40"/>
      <c r="C44" s="40"/>
      <c r="D44" s="40"/>
      <c r="E44" s="40"/>
      <c r="F44" s="40"/>
      <c r="G44" s="40"/>
      <c r="H44" s="40"/>
      <c r="I44" s="40"/>
      <c r="J44" s="38">
        <f t="shared" si="1"/>
        <v>0</v>
      </c>
      <c r="K44" s="39"/>
    </row>
    <row r="45" spans="1:11">
      <c r="A45" s="39"/>
      <c r="B45" s="40"/>
      <c r="C45" s="40"/>
      <c r="D45" s="40"/>
      <c r="E45" s="40"/>
      <c r="F45" s="40"/>
      <c r="G45" s="40"/>
      <c r="H45" s="40"/>
      <c r="I45" s="40"/>
      <c r="J45" s="38">
        <f t="shared" si="1"/>
        <v>0</v>
      </c>
      <c r="K45" s="39"/>
    </row>
    <row r="46" spans="1:11">
      <c r="A46" s="39"/>
      <c r="B46" s="40"/>
      <c r="C46" s="40"/>
      <c r="D46" s="40"/>
      <c r="E46" s="40"/>
      <c r="F46" s="40"/>
      <c r="G46" s="40"/>
      <c r="H46" s="40"/>
      <c r="I46" s="40"/>
      <c r="J46" s="38">
        <f t="shared" si="1"/>
        <v>0</v>
      </c>
      <c r="K46" s="39"/>
    </row>
    <row r="47" spans="1:11">
      <c r="A47" s="39"/>
      <c r="B47" s="40"/>
      <c r="C47" s="40"/>
      <c r="D47" s="40"/>
      <c r="E47" s="40"/>
      <c r="F47" s="40"/>
      <c r="G47" s="40"/>
      <c r="H47" s="40"/>
      <c r="I47" s="40"/>
      <c r="J47" s="38">
        <f t="shared" si="1"/>
        <v>0</v>
      </c>
      <c r="K47" s="39"/>
    </row>
    <row r="48" spans="1:11">
      <c r="A48" s="39"/>
      <c r="B48" s="40"/>
      <c r="C48" s="40"/>
      <c r="D48" s="40"/>
      <c r="E48" s="40"/>
      <c r="F48" s="40"/>
      <c r="G48" s="40"/>
      <c r="H48" s="40"/>
      <c r="I48" s="40"/>
      <c r="J48" s="38">
        <f t="shared" si="1"/>
        <v>0</v>
      </c>
      <c r="K48" s="39"/>
    </row>
    <row r="49" spans="1:11">
      <c r="A49" s="39"/>
      <c r="B49" s="40"/>
      <c r="C49" s="40"/>
      <c r="D49" s="40"/>
      <c r="E49" s="40"/>
      <c r="F49" s="40"/>
      <c r="G49" s="40"/>
      <c r="H49" s="40"/>
      <c r="I49" s="40"/>
      <c r="J49" s="38">
        <f t="shared" si="1"/>
        <v>0</v>
      </c>
      <c r="K49" s="39"/>
    </row>
    <row r="50" spans="1:11">
      <c r="A50" s="39"/>
      <c r="B50" s="40"/>
      <c r="C50" s="40"/>
      <c r="D50" s="40"/>
      <c r="E50" s="40"/>
      <c r="F50" s="40"/>
      <c r="G50" s="40"/>
      <c r="H50" s="40"/>
      <c r="I50" s="40"/>
      <c r="J50" s="38">
        <f t="shared" si="1"/>
        <v>0</v>
      </c>
      <c r="K50" s="39"/>
    </row>
    <row r="51" spans="1:11">
      <c r="A51" s="39"/>
      <c r="B51" s="40"/>
      <c r="C51" s="40"/>
      <c r="D51" s="40"/>
      <c r="E51" s="40"/>
      <c r="F51" s="40"/>
      <c r="G51" s="40"/>
      <c r="H51" s="40"/>
      <c r="I51" s="40"/>
      <c r="J51" s="38">
        <f t="shared" si="1"/>
        <v>0</v>
      </c>
      <c r="K51" s="39"/>
    </row>
    <row r="52" spans="1:11">
      <c r="A52" s="39"/>
      <c r="B52" s="40"/>
      <c r="C52" s="40"/>
      <c r="D52" s="40"/>
      <c r="E52" s="40"/>
      <c r="F52" s="40"/>
      <c r="G52" s="40"/>
      <c r="H52" s="40"/>
      <c r="I52" s="40"/>
      <c r="J52" s="38">
        <f t="shared" si="1"/>
        <v>0</v>
      </c>
      <c r="K52" s="39"/>
    </row>
    <row r="53" spans="1:11">
      <c r="A53" s="39"/>
      <c r="B53" s="40"/>
      <c r="C53" s="40"/>
      <c r="D53" s="40"/>
      <c r="E53" s="40"/>
      <c r="F53" s="40"/>
      <c r="G53" s="40"/>
      <c r="H53" s="40"/>
      <c r="I53" s="40"/>
      <c r="J53" s="38">
        <f t="shared" si="1"/>
        <v>0</v>
      </c>
      <c r="K53" s="39"/>
    </row>
    <row r="54" spans="1:11">
      <c r="A54" s="39"/>
      <c r="B54" s="40"/>
      <c r="C54" s="40"/>
      <c r="D54" s="40"/>
      <c r="E54" s="40"/>
      <c r="F54" s="40"/>
      <c r="G54" s="40"/>
      <c r="H54" s="40"/>
      <c r="I54" s="40"/>
      <c r="J54" s="38">
        <f t="shared" si="1"/>
        <v>0</v>
      </c>
      <c r="K54" s="39"/>
    </row>
    <row r="55" spans="1:11">
      <c r="A55" s="39"/>
      <c r="B55" s="40"/>
      <c r="C55" s="40"/>
      <c r="D55" s="40"/>
      <c r="E55" s="40"/>
      <c r="F55" s="40"/>
      <c r="G55" s="40"/>
      <c r="H55" s="40"/>
      <c r="I55" s="40"/>
      <c r="J55" s="38">
        <f t="shared" si="1"/>
        <v>0</v>
      </c>
      <c r="K55" s="39"/>
    </row>
    <row r="56" spans="1:11">
      <c r="A56" s="39"/>
      <c r="B56" s="40"/>
      <c r="C56" s="40"/>
      <c r="D56" s="40"/>
      <c r="E56" s="40"/>
      <c r="F56" s="40"/>
      <c r="G56" s="40"/>
      <c r="H56" s="40"/>
      <c r="I56" s="40"/>
      <c r="J56" s="38">
        <f t="shared" si="1"/>
        <v>0</v>
      </c>
      <c r="K56" s="39"/>
    </row>
    <row r="57" spans="1:11">
      <c r="A57" s="39"/>
      <c r="B57" s="40"/>
      <c r="C57" s="40"/>
      <c r="D57" s="40"/>
      <c r="E57" s="40"/>
      <c r="F57" s="40"/>
      <c r="G57" s="40"/>
      <c r="H57" s="40"/>
      <c r="I57" s="40"/>
      <c r="J57" s="38">
        <f t="shared" si="1"/>
        <v>0</v>
      </c>
      <c r="K57" s="39"/>
    </row>
    <row r="58" spans="1:11">
      <c r="A58" s="39"/>
      <c r="B58" s="40"/>
      <c r="C58" s="40"/>
      <c r="D58" s="40"/>
      <c r="E58" s="40"/>
      <c r="F58" s="40"/>
      <c r="G58" s="40"/>
      <c r="H58" s="40"/>
      <c r="I58" s="40"/>
      <c r="J58" s="38">
        <f t="shared" si="1"/>
        <v>0</v>
      </c>
      <c r="K58" s="39"/>
    </row>
    <row r="59" spans="1:11">
      <c r="A59" s="39"/>
      <c r="B59" s="40"/>
      <c r="C59" s="40"/>
      <c r="D59" s="40"/>
      <c r="E59" s="40"/>
      <c r="F59" s="40"/>
      <c r="G59" s="40"/>
      <c r="H59" s="40"/>
      <c r="I59" s="40"/>
      <c r="J59" s="38">
        <f t="shared" si="1"/>
        <v>0</v>
      </c>
      <c r="K59" s="39"/>
    </row>
    <row r="60" spans="1:11">
      <c r="A60" s="39"/>
      <c r="B60" s="40"/>
      <c r="C60" s="40"/>
      <c r="D60" s="40"/>
      <c r="E60" s="40"/>
      <c r="F60" s="40"/>
      <c r="G60" s="40"/>
      <c r="H60" s="40"/>
      <c r="I60" s="40"/>
      <c r="J60" s="38">
        <f t="shared" si="1"/>
        <v>0</v>
      </c>
      <c r="K60" s="39"/>
    </row>
    <row r="61" spans="1:11">
      <c r="A61" s="39"/>
      <c r="B61" s="40"/>
      <c r="C61" s="40"/>
      <c r="D61" s="40"/>
      <c r="E61" s="40"/>
      <c r="F61" s="40"/>
      <c r="G61" s="40"/>
      <c r="H61" s="40"/>
      <c r="I61" s="40"/>
      <c r="J61" s="38">
        <f t="shared" si="1"/>
        <v>0</v>
      </c>
      <c r="K61" s="39"/>
    </row>
    <row r="62" spans="1:11">
      <c r="A62" s="39"/>
      <c r="B62" s="40"/>
      <c r="C62" s="40"/>
      <c r="D62" s="40"/>
      <c r="E62" s="40"/>
      <c r="F62" s="40"/>
      <c r="G62" s="40"/>
      <c r="H62" s="40"/>
      <c r="I62" s="40"/>
      <c r="J62" s="38">
        <f t="shared" si="1"/>
        <v>0</v>
      </c>
      <c r="K62" s="39"/>
    </row>
    <row r="63" spans="1:11">
      <c r="A63" s="39"/>
      <c r="B63" s="40"/>
      <c r="C63" s="40"/>
      <c r="D63" s="40"/>
      <c r="E63" s="40"/>
      <c r="F63" s="40"/>
      <c r="G63" s="40"/>
      <c r="H63" s="40"/>
      <c r="I63" s="40"/>
      <c r="J63" s="38">
        <f t="shared" si="1"/>
        <v>0</v>
      </c>
      <c r="K63" s="39"/>
    </row>
    <row r="64" spans="1:11">
      <c r="A64" s="39"/>
      <c r="B64" s="40"/>
      <c r="C64" s="40"/>
      <c r="D64" s="40"/>
      <c r="E64" s="40"/>
      <c r="F64" s="40"/>
      <c r="G64" s="40"/>
      <c r="H64" s="40"/>
      <c r="I64" s="40"/>
      <c r="J64" s="38">
        <f t="shared" si="1"/>
        <v>0</v>
      </c>
      <c r="K64" s="39"/>
    </row>
    <row r="65" spans="1:11">
      <c r="A65" s="39"/>
      <c r="B65" s="40"/>
      <c r="C65" s="40"/>
      <c r="D65" s="40"/>
      <c r="E65" s="40"/>
      <c r="F65" s="40"/>
      <c r="G65" s="40"/>
      <c r="H65" s="40"/>
      <c r="I65" s="40"/>
      <c r="J65" s="38">
        <f t="shared" si="1"/>
        <v>0</v>
      </c>
      <c r="K65" s="39"/>
    </row>
    <row r="66" spans="1:11">
      <c r="A66" s="39"/>
      <c r="B66" s="40"/>
      <c r="C66" s="40"/>
      <c r="D66" s="40"/>
      <c r="E66" s="40"/>
      <c r="F66" s="40"/>
      <c r="G66" s="40"/>
      <c r="H66" s="40"/>
      <c r="I66" s="40"/>
      <c r="J66" s="38">
        <f t="shared" si="1"/>
        <v>0</v>
      </c>
      <c r="K66" s="39"/>
    </row>
    <row r="67" spans="1:11">
      <c r="A67" s="39"/>
      <c r="B67" s="40"/>
      <c r="C67" s="40"/>
      <c r="D67" s="40"/>
      <c r="E67" s="40"/>
      <c r="F67" s="40"/>
      <c r="G67" s="40"/>
      <c r="H67" s="40"/>
      <c r="I67" s="40"/>
      <c r="J67" s="38">
        <f t="shared" si="1"/>
        <v>0</v>
      </c>
      <c r="K67" s="39"/>
    </row>
    <row r="68" spans="1:11">
      <c r="A68" s="39"/>
      <c r="B68" s="40"/>
      <c r="C68" s="40"/>
      <c r="D68" s="40"/>
      <c r="E68" s="40"/>
      <c r="F68" s="40"/>
      <c r="G68" s="40"/>
      <c r="H68" s="40"/>
      <c r="I68" s="40"/>
      <c r="J68" s="38">
        <f t="shared" si="1"/>
        <v>0</v>
      </c>
      <c r="K68" s="39"/>
    </row>
    <row r="69" spans="1:11">
      <c r="A69" s="39"/>
      <c r="B69" s="40"/>
      <c r="C69" s="40"/>
      <c r="D69" s="40"/>
      <c r="E69" s="40"/>
      <c r="F69" s="40"/>
      <c r="G69" s="40"/>
      <c r="H69" s="40"/>
      <c r="I69" s="40"/>
      <c r="J69" s="38">
        <f t="shared" si="1"/>
        <v>0</v>
      </c>
      <c r="K69" s="39"/>
    </row>
    <row r="70" spans="1:11">
      <c r="A70" s="39"/>
      <c r="B70" s="40"/>
      <c r="C70" s="40"/>
      <c r="D70" s="40"/>
      <c r="E70" s="40"/>
      <c r="F70" s="40"/>
      <c r="G70" s="40"/>
      <c r="H70" s="40"/>
      <c r="I70" s="40"/>
      <c r="J70" s="38">
        <f t="shared" si="1"/>
        <v>0</v>
      </c>
      <c r="K70" s="39"/>
    </row>
    <row r="71" spans="1:11">
      <c r="A71" s="39"/>
      <c r="B71" s="40"/>
      <c r="C71" s="40"/>
      <c r="D71" s="40"/>
      <c r="E71" s="40"/>
      <c r="F71" s="40"/>
      <c r="G71" s="40"/>
      <c r="H71" s="40"/>
      <c r="I71" s="40"/>
      <c r="J71" s="38">
        <f t="shared" si="1"/>
        <v>0</v>
      </c>
      <c r="K71" s="39"/>
    </row>
    <row r="72" spans="1:11">
      <c r="A72" s="39"/>
      <c r="B72" s="40"/>
      <c r="C72" s="40"/>
      <c r="D72" s="40"/>
      <c r="E72" s="40"/>
      <c r="F72" s="40"/>
      <c r="G72" s="40"/>
      <c r="H72" s="40"/>
      <c r="I72" s="40"/>
      <c r="J72" s="38">
        <f t="shared" ref="J72:J105" si="2">SUM(B72:I72)</f>
        <v>0</v>
      </c>
      <c r="K72" s="39"/>
    </row>
    <row r="73" spans="1:11">
      <c r="A73" s="39"/>
      <c r="B73" s="40"/>
      <c r="C73" s="40"/>
      <c r="D73" s="40"/>
      <c r="E73" s="40"/>
      <c r="F73" s="40"/>
      <c r="G73" s="40"/>
      <c r="H73" s="40"/>
      <c r="I73" s="40"/>
      <c r="J73" s="38">
        <f t="shared" si="2"/>
        <v>0</v>
      </c>
      <c r="K73" s="39"/>
    </row>
    <row r="74" spans="1:11">
      <c r="A74" s="39"/>
      <c r="B74" s="40"/>
      <c r="C74" s="40"/>
      <c r="D74" s="40"/>
      <c r="E74" s="40"/>
      <c r="F74" s="40"/>
      <c r="G74" s="40"/>
      <c r="H74" s="40"/>
      <c r="I74" s="40"/>
      <c r="J74" s="38">
        <f t="shared" si="2"/>
        <v>0</v>
      </c>
      <c r="K74" s="39"/>
    </row>
    <row r="75" spans="1:11">
      <c r="A75" s="39"/>
      <c r="B75" s="40"/>
      <c r="C75" s="40"/>
      <c r="D75" s="40"/>
      <c r="E75" s="40"/>
      <c r="F75" s="40"/>
      <c r="G75" s="40"/>
      <c r="H75" s="40"/>
      <c r="I75" s="40"/>
      <c r="J75" s="38">
        <f t="shared" si="2"/>
        <v>0</v>
      </c>
      <c r="K75" s="39"/>
    </row>
    <row r="76" spans="1:11">
      <c r="A76" s="39"/>
      <c r="B76" s="40"/>
      <c r="C76" s="40"/>
      <c r="D76" s="40"/>
      <c r="E76" s="40"/>
      <c r="F76" s="40"/>
      <c r="G76" s="40"/>
      <c r="H76" s="40"/>
      <c r="I76" s="40"/>
      <c r="J76" s="38">
        <f t="shared" si="2"/>
        <v>0</v>
      </c>
      <c r="K76" s="39"/>
    </row>
    <row r="77" spans="1:11">
      <c r="A77" s="39"/>
      <c r="B77" s="40"/>
      <c r="C77" s="40"/>
      <c r="D77" s="40"/>
      <c r="E77" s="40"/>
      <c r="F77" s="40"/>
      <c r="G77" s="40"/>
      <c r="H77" s="40"/>
      <c r="I77" s="40"/>
      <c r="J77" s="38">
        <f t="shared" si="2"/>
        <v>0</v>
      </c>
      <c r="K77" s="39"/>
    </row>
    <row r="78" spans="1:11">
      <c r="A78" s="39"/>
      <c r="B78" s="40"/>
      <c r="C78" s="40"/>
      <c r="D78" s="40"/>
      <c r="E78" s="40"/>
      <c r="F78" s="40"/>
      <c r="G78" s="40"/>
      <c r="H78" s="40"/>
      <c r="I78" s="40"/>
      <c r="J78" s="38">
        <f t="shared" si="2"/>
        <v>0</v>
      </c>
      <c r="K78" s="39"/>
    </row>
    <row r="79" spans="1:11">
      <c r="A79" s="39"/>
      <c r="B79" s="40"/>
      <c r="C79" s="40"/>
      <c r="D79" s="40"/>
      <c r="E79" s="40"/>
      <c r="F79" s="40"/>
      <c r="G79" s="40"/>
      <c r="H79" s="40"/>
      <c r="I79" s="40"/>
      <c r="J79" s="38">
        <f t="shared" si="2"/>
        <v>0</v>
      </c>
      <c r="K79" s="39"/>
    </row>
    <row r="80" spans="1:11">
      <c r="A80" s="39"/>
      <c r="B80" s="40"/>
      <c r="C80" s="40"/>
      <c r="D80" s="40"/>
      <c r="E80" s="40"/>
      <c r="F80" s="40"/>
      <c r="G80" s="40"/>
      <c r="H80" s="40"/>
      <c r="I80" s="40"/>
      <c r="J80" s="38">
        <f t="shared" si="2"/>
        <v>0</v>
      </c>
      <c r="K80" s="39"/>
    </row>
    <row r="81" spans="1:11">
      <c r="A81" s="39"/>
      <c r="B81" s="40"/>
      <c r="C81" s="40"/>
      <c r="D81" s="40"/>
      <c r="E81" s="40"/>
      <c r="F81" s="40"/>
      <c r="G81" s="40"/>
      <c r="H81" s="40"/>
      <c r="I81" s="40"/>
      <c r="J81" s="38">
        <f t="shared" si="2"/>
        <v>0</v>
      </c>
      <c r="K81" s="39"/>
    </row>
    <row r="82" spans="1:11">
      <c r="A82" s="39"/>
      <c r="B82" s="40"/>
      <c r="C82" s="40"/>
      <c r="D82" s="40"/>
      <c r="E82" s="40"/>
      <c r="F82" s="40"/>
      <c r="G82" s="40"/>
      <c r="H82" s="40"/>
      <c r="I82" s="40"/>
      <c r="J82" s="38">
        <f t="shared" si="2"/>
        <v>0</v>
      </c>
      <c r="K82" s="39"/>
    </row>
    <row r="83" spans="1:11">
      <c r="A83" s="39"/>
      <c r="B83" s="40"/>
      <c r="C83" s="40"/>
      <c r="D83" s="40"/>
      <c r="E83" s="40"/>
      <c r="F83" s="40"/>
      <c r="G83" s="40"/>
      <c r="H83" s="40"/>
      <c r="I83" s="40"/>
      <c r="J83" s="38">
        <f t="shared" si="2"/>
        <v>0</v>
      </c>
      <c r="K83" s="39"/>
    </row>
    <row r="84" spans="1:11">
      <c r="A84" s="39"/>
      <c r="B84" s="40"/>
      <c r="C84" s="40"/>
      <c r="D84" s="40"/>
      <c r="E84" s="40"/>
      <c r="F84" s="40"/>
      <c r="G84" s="40"/>
      <c r="H84" s="40"/>
      <c r="I84" s="40"/>
      <c r="J84" s="38">
        <f t="shared" si="2"/>
        <v>0</v>
      </c>
      <c r="K84" s="39"/>
    </row>
    <row r="85" spans="1:11">
      <c r="A85" s="39"/>
      <c r="B85" s="40"/>
      <c r="C85" s="40"/>
      <c r="D85" s="40"/>
      <c r="E85" s="40"/>
      <c r="F85" s="40"/>
      <c r="G85" s="40"/>
      <c r="H85" s="40"/>
      <c r="I85" s="40"/>
      <c r="J85" s="38">
        <f t="shared" si="2"/>
        <v>0</v>
      </c>
      <c r="K85" s="39"/>
    </row>
    <row r="86" spans="1:11">
      <c r="A86" s="39"/>
      <c r="B86" s="40"/>
      <c r="C86" s="40"/>
      <c r="D86" s="40"/>
      <c r="E86" s="40"/>
      <c r="F86" s="40"/>
      <c r="G86" s="40"/>
      <c r="H86" s="40"/>
      <c r="I86" s="40"/>
      <c r="J86" s="38">
        <f t="shared" si="2"/>
        <v>0</v>
      </c>
      <c r="K86" s="39"/>
    </row>
    <row r="87" spans="1:11">
      <c r="A87" s="39"/>
      <c r="B87" s="40"/>
      <c r="C87" s="40"/>
      <c r="D87" s="40"/>
      <c r="E87" s="40"/>
      <c r="F87" s="40"/>
      <c r="G87" s="40"/>
      <c r="H87" s="40"/>
      <c r="I87" s="40"/>
      <c r="J87" s="38">
        <f t="shared" si="2"/>
        <v>0</v>
      </c>
      <c r="K87" s="39"/>
    </row>
    <row r="88" spans="1:11">
      <c r="A88" s="39"/>
      <c r="B88" s="40"/>
      <c r="C88" s="40"/>
      <c r="D88" s="40"/>
      <c r="E88" s="40"/>
      <c r="F88" s="40"/>
      <c r="G88" s="40"/>
      <c r="H88" s="40"/>
      <c r="I88" s="40"/>
      <c r="J88" s="38">
        <f t="shared" si="2"/>
        <v>0</v>
      </c>
      <c r="K88" s="39"/>
    </row>
    <row r="89" spans="1:11">
      <c r="A89" s="39"/>
      <c r="B89" s="40"/>
      <c r="C89" s="40"/>
      <c r="D89" s="40"/>
      <c r="E89" s="40"/>
      <c r="F89" s="40"/>
      <c r="G89" s="40"/>
      <c r="H89" s="40"/>
      <c r="I89" s="40"/>
      <c r="J89" s="38">
        <f t="shared" si="2"/>
        <v>0</v>
      </c>
      <c r="K89" s="39"/>
    </row>
    <row r="90" spans="1:11">
      <c r="A90" s="39"/>
      <c r="B90" s="40"/>
      <c r="C90" s="40"/>
      <c r="D90" s="40"/>
      <c r="E90" s="40"/>
      <c r="F90" s="40"/>
      <c r="G90" s="40"/>
      <c r="H90" s="40"/>
      <c r="I90" s="40"/>
      <c r="J90" s="38">
        <f t="shared" si="2"/>
        <v>0</v>
      </c>
      <c r="K90" s="39"/>
    </row>
    <row r="91" spans="1:11">
      <c r="A91" s="39"/>
      <c r="B91" s="40"/>
      <c r="C91" s="40"/>
      <c r="D91" s="40"/>
      <c r="E91" s="40"/>
      <c r="F91" s="40"/>
      <c r="G91" s="40"/>
      <c r="H91" s="40"/>
      <c r="I91" s="40"/>
      <c r="J91" s="38">
        <f t="shared" si="2"/>
        <v>0</v>
      </c>
      <c r="K91" s="39"/>
    </row>
    <row r="92" spans="1:11">
      <c r="A92" s="39"/>
      <c r="B92" s="40"/>
      <c r="C92" s="40"/>
      <c r="D92" s="40"/>
      <c r="E92" s="40"/>
      <c r="F92" s="40"/>
      <c r="G92" s="40"/>
      <c r="H92" s="40"/>
      <c r="I92" s="40"/>
      <c r="J92" s="38">
        <f t="shared" si="2"/>
        <v>0</v>
      </c>
      <c r="K92" s="39"/>
    </row>
    <row r="93" spans="1:11">
      <c r="A93" s="39"/>
      <c r="B93" s="40"/>
      <c r="C93" s="40"/>
      <c r="D93" s="40"/>
      <c r="E93" s="40"/>
      <c r="F93" s="40"/>
      <c r="G93" s="40"/>
      <c r="H93" s="40"/>
      <c r="I93" s="40"/>
      <c r="J93" s="38">
        <f t="shared" si="2"/>
        <v>0</v>
      </c>
      <c r="K93" s="39"/>
    </row>
    <row r="94" spans="1:11">
      <c r="A94" s="39"/>
      <c r="B94" s="40"/>
      <c r="C94" s="40"/>
      <c r="D94" s="40"/>
      <c r="E94" s="40"/>
      <c r="F94" s="40"/>
      <c r="G94" s="40"/>
      <c r="H94" s="40"/>
      <c r="I94" s="40"/>
      <c r="J94" s="38">
        <f t="shared" si="2"/>
        <v>0</v>
      </c>
      <c r="K94" s="39"/>
    </row>
    <row r="95" spans="1:11">
      <c r="A95" s="39"/>
      <c r="B95" s="40"/>
      <c r="C95" s="40"/>
      <c r="D95" s="40"/>
      <c r="E95" s="40"/>
      <c r="F95" s="40"/>
      <c r="G95" s="40"/>
      <c r="H95" s="40"/>
      <c r="I95" s="40"/>
      <c r="J95" s="38">
        <f t="shared" si="2"/>
        <v>0</v>
      </c>
      <c r="K95" s="39"/>
    </row>
    <row r="96" spans="1:11">
      <c r="A96" s="39"/>
      <c r="B96" s="40"/>
      <c r="C96" s="40"/>
      <c r="D96" s="40"/>
      <c r="E96" s="40"/>
      <c r="F96" s="40"/>
      <c r="G96" s="40"/>
      <c r="H96" s="40"/>
      <c r="I96" s="40"/>
      <c r="J96" s="38">
        <f>SUM(B96:I96)</f>
        <v>0</v>
      </c>
      <c r="K96" s="39"/>
    </row>
    <row r="97" spans="1:11">
      <c r="A97" s="39"/>
      <c r="B97" s="40"/>
      <c r="C97" s="40"/>
      <c r="D97" s="40"/>
      <c r="E97" s="40"/>
      <c r="F97" s="40"/>
      <c r="G97" s="40"/>
      <c r="H97" s="40"/>
      <c r="I97" s="40"/>
      <c r="J97" s="38">
        <f t="shared" si="2"/>
        <v>0</v>
      </c>
      <c r="K97" s="39"/>
    </row>
    <row r="98" spans="1:11">
      <c r="A98" s="39"/>
      <c r="B98" s="40"/>
      <c r="C98" s="40"/>
      <c r="D98" s="40"/>
      <c r="E98" s="40"/>
      <c r="F98" s="40"/>
      <c r="G98" s="40"/>
      <c r="H98" s="40"/>
      <c r="I98" s="40"/>
      <c r="J98" s="38">
        <f t="shared" si="2"/>
        <v>0</v>
      </c>
      <c r="K98" s="39"/>
    </row>
    <row r="99" spans="1:11">
      <c r="A99" s="39"/>
      <c r="B99" s="40"/>
      <c r="C99" s="40"/>
      <c r="D99" s="40"/>
      <c r="E99" s="40"/>
      <c r="F99" s="40"/>
      <c r="G99" s="40"/>
      <c r="H99" s="40"/>
      <c r="I99" s="40"/>
      <c r="J99" s="38">
        <f t="shared" si="2"/>
        <v>0</v>
      </c>
      <c r="K99" s="39"/>
    </row>
    <row r="100" spans="1:11">
      <c r="A100" s="39"/>
      <c r="B100" s="40"/>
      <c r="C100" s="40"/>
      <c r="D100" s="40"/>
      <c r="E100" s="40"/>
      <c r="F100" s="40"/>
      <c r="G100" s="40"/>
      <c r="H100" s="40"/>
      <c r="I100" s="40"/>
      <c r="J100" s="38">
        <f t="shared" si="2"/>
        <v>0</v>
      </c>
      <c r="K100" s="39"/>
    </row>
    <row r="101" spans="1:11">
      <c r="A101" s="39"/>
      <c r="B101" s="40"/>
      <c r="C101" s="40"/>
      <c r="D101" s="40"/>
      <c r="E101" s="40"/>
      <c r="F101" s="40"/>
      <c r="G101" s="40"/>
      <c r="H101" s="40"/>
      <c r="I101" s="40"/>
      <c r="J101" s="38">
        <f t="shared" si="2"/>
        <v>0</v>
      </c>
      <c r="K101" s="39"/>
    </row>
    <row r="102" spans="1:11">
      <c r="A102" s="39"/>
      <c r="B102" s="40"/>
      <c r="C102" s="40"/>
      <c r="D102" s="40"/>
      <c r="E102" s="40"/>
      <c r="F102" s="40"/>
      <c r="G102" s="40"/>
      <c r="H102" s="40"/>
      <c r="I102" s="40"/>
      <c r="J102" s="38">
        <f t="shared" si="2"/>
        <v>0</v>
      </c>
      <c r="K102" s="39"/>
    </row>
    <row r="103" spans="1:11">
      <c r="A103" s="39"/>
      <c r="B103" s="40"/>
      <c r="C103" s="40"/>
      <c r="D103" s="40"/>
      <c r="E103" s="40"/>
      <c r="F103" s="40"/>
      <c r="G103" s="40"/>
      <c r="H103" s="40"/>
      <c r="I103" s="40"/>
      <c r="J103" s="38">
        <f t="shared" si="2"/>
        <v>0</v>
      </c>
      <c r="K103" s="39"/>
    </row>
    <row r="104" spans="1:11">
      <c r="A104" s="39"/>
      <c r="B104" s="40"/>
      <c r="C104" s="40"/>
      <c r="D104" s="40"/>
      <c r="E104" s="40"/>
      <c r="F104" s="40"/>
      <c r="G104" s="40"/>
      <c r="H104" s="40"/>
      <c r="I104" s="40"/>
      <c r="J104" s="38">
        <f t="shared" si="2"/>
        <v>0</v>
      </c>
      <c r="K104" s="39"/>
    </row>
    <row r="105" spans="1:11">
      <c r="A105" s="39"/>
      <c r="B105" s="40"/>
      <c r="C105" s="40"/>
      <c r="D105" s="40"/>
      <c r="E105" s="40"/>
      <c r="F105" s="40"/>
      <c r="G105" s="40"/>
      <c r="H105" s="40"/>
      <c r="I105" s="40"/>
      <c r="J105" s="38">
        <f t="shared" si="2"/>
        <v>0</v>
      </c>
      <c r="K105" s="39"/>
    </row>
    <row r="106" spans="1:11">
      <c r="A106" s="39"/>
      <c r="B106" s="40"/>
      <c r="C106" s="40"/>
      <c r="D106" s="40"/>
      <c r="E106" s="40"/>
      <c r="F106" s="40"/>
      <c r="G106" s="40"/>
      <c r="H106" s="40"/>
      <c r="I106" s="40"/>
      <c r="J106" s="38">
        <f>SUM(B106:I106)</f>
        <v>0</v>
      </c>
      <c r="K106" s="39"/>
    </row>
  </sheetData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8" scale="67" fitToHeight="100" orientation="portrait" r:id="rId1"/>
  <headerFooter>
    <oddFooter>&amp;P. oldal, összesen: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FDB90C9-DEE1-496D-BA1D-A20D530E95C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3</vt:i4>
      </vt:variant>
    </vt:vector>
  </HeadingPairs>
  <TitlesOfParts>
    <vt:vector size="7" baseType="lpstr">
      <vt:lpstr>Tervező tábla</vt:lpstr>
      <vt:lpstr>Kiadás_egyszeri_determinációk</vt:lpstr>
      <vt:lpstr>Kiadás_rendszeres_determinációk</vt:lpstr>
      <vt:lpstr>Többletigény</vt:lpstr>
      <vt:lpstr>Kiadás_egyszeri_determinációk!Nyomtatási_cím</vt:lpstr>
      <vt:lpstr>Kiadás_rendszeres_determinációk!Nyomtatási_cím</vt:lpstr>
      <vt:lpstr>Többletigény!Nyomtatási_cím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Pusztai László</dc:creator>
  <cp:lastModifiedBy>Mózer  Krisztina</cp:lastModifiedBy>
  <cp:lastPrinted>2021-01-14T13:53:46Z</cp:lastPrinted>
  <dcterms:created xsi:type="dcterms:W3CDTF">2020-02-06T11:01:07Z</dcterms:created>
  <dcterms:modified xsi:type="dcterms:W3CDTF">2021-04-19T07:04:55Z</dcterms:modified>
</cp:coreProperties>
</file>