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2-23\2023. június 9\"/>
    </mc:Choice>
  </mc:AlternateContent>
  <xr:revisionPtr revIDLastSave="0" documentId="8_{171A5922-E952-4ADB-9709-67DC423DB1A5}" xr6:coauthVersionLast="47" xr6:coauthVersionMax="47" xr10:uidLastSave="{00000000-0000-0000-0000-000000000000}"/>
  <bookViews>
    <workbookView xWindow="45" yWindow="-16320" windowWidth="29040" windowHeight="15720" xr2:uid="{00000000-000D-0000-FFFF-FFFF00000000}"/>
  </bookViews>
  <sheets>
    <sheet name="BSc" sheetId="1" r:id="rId1"/>
  </sheets>
  <definedNames>
    <definedName name="_xlnm._FilterDatabase" localSheetId="0" hidden="1">BSc!$B$6:$BB$195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8" i="1" l="1"/>
  <c r="AV13" i="1" l="1"/>
  <c r="BB13" i="1" s="1"/>
  <c r="BB94" i="1" l="1"/>
  <c r="BB100" i="1" l="1"/>
  <c r="AV133" i="1" l="1"/>
  <c r="BB133" i="1" s="1"/>
  <c r="BB172" i="1"/>
  <c r="AV160" i="1"/>
  <c r="BB160" i="1" s="1"/>
  <c r="AV145" i="1"/>
  <c r="BB145" i="1" s="1"/>
  <c r="AV144" i="1"/>
  <c r="BB144" i="1" s="1"/>
  <c r="AV128" i="1"/>
  <c r="BB128" i="1" s="1"/>
  <c r="BB86" i="1"/>
  <c r="BB73" i="1"/>
  <c r="AV65" i="1"/>
  <c r="BB65" i="1" s="1"/>
  <c r="AV64" i="1"/>
  <c r="BB64" i="1" s="1"/>
  <c r="AV28" i="1"/>
  <c r="BB28" i="1" s="1"/>
  <c r="AV27" i="1"/>
  <c r="BB27" i="1" s="1"/>
  <c r="AV26" i="1"/>
  <c r="BB26" i="1" s="1"/>
  <c r="AV19" i="1"/>
  <c r="BB19" i="1" s="1"/>
  <c r="AV18" i="1"/>
  <c r="BB18" i="1" s="1"/>
  <c r="AV17" i="1"/>
  <c r="BB17" i="1" s="1"/>
  <c r="BB61" i="1" l="1"/>
  <c r="BB155" i="1" l="1"/>
  <c r="BB156" i="1"/>
  <c r="BB157" i="1"/>
  <c r="BB158" i="1"/>
  <c r="BB159" i="1"/>
  <c r="BB7" i="1"/>
  <c r="BB15" i="1" l="1"/>
  <c r="BB16" i="1"/>
  <c r="BB67" i="1"/>
  <c r="BB22" i="1"/>
  <c r="BB23" i="1"/>
  <c r="BB24" i="1"/>
  <c r="BB29" i="1"/>
  <c r="BB30" i="1"/>
  <c r="BB31"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3" i="1"/>
  <c r="BB66" i="1"/>
  <c r="BB69" i="1"/>
  <c r="BB75" i="1"/>
  <c r="BB76" i="1"/>
  <c r="BB77" i="1"/>
  <c r="BB79" i="1"/>
  <c r="BB80" i="1"/>
  <c r="BB81" i="1"/>
  <c r="BB83" i="1"/>
  <c r="BB84" i="1"/>
  <c r="BB85" i="1"/>
  <c r="BB87" i="1"/>
  <c r="BB88" i="1"/>
  <c r="BB89" i="1"/>
  <c r="BB91" i="1"/>
  <c r="BB92" i="1"/>
  <c r="BB93" i="1"/>
  <c r="BB95" i="1"/>
  <c r="BB96" i="1"/>
  <c r="BB98" i="1"/>
  <c r="BB99" i="1"/>
  <c r="BB102" i="1"/>
  <c r="BB103" i="1"/>
  <c r="BB104" i="1"/>
  <c r="BB107" i="1"/>
  <c r="BB108" i="1"/>
  <c r="BB110" i="1"/>
  <c r="BB111" i="1"/>
  <c r="BB112" i="1"/>
  <c r="BB113" i="1"/>
  <c r="BB116" i="1"/>
  <c r="BB117" i="1"/>
  <c r="BB118" i="1"/>
  <c r="BB119" i="1"/>
  <c r="BB120" i="1"/>
  <c r="BB121" i="1"/>
  <c r="BB125" i="1"/>
  <c r="BB135" i="1"/>
  <c r="BB137" i="1"/>
  <c r="BB139" i="1"/>
  <c r="BB141" i="1"/>
  <c r="BB142" i="1"/>
  <c r="BB143" i="1"/>
  <c r="BB151" i="1"/>
  <c r="BB152" i="1"/>
  <c r="BB165" i="1"/>
  <c r="BB167" i="1"/>
  <c r="BB168" i="1"/>
  <c r="BB170" i="1"/>
  <c r="BB173" i="1"/>
  <c r="BB174" i="1"/>
  <c r="BB178" i="1"/>
  <c r="BB180" i="1"/>
  <c r="BB181" i="1"/>
  <c r="BB182" i="1"/>
  <c r="BB183" i="1"/>
  <c r="BB184" i="1"/>
  <c r="BB185" i="1"/>
  <c r="BB186" i="1"/>
  <c r="BB191" i="1"/>
  <c r="BB192" i="1"/>
  <c r="BB193" i="1"/>
  <c r="BB194" i="1"/>
  <c r="BB195" i="1"/>
  <c r="BB177" i="1" l="1"/>
  <c r="BB176" i="1"/>
  <c r="BB78" i="1"/>
  <c r="BB114" i="1" l="1"/>
  <c r="AV171" i="1" l="1"/>
  <c r="BB171" i="1" s="1"/>
  <c r="BB169" i="1"/>
  <c r="BB166" i="1"/>
  <c r="BB190" i="1"/>
  <c r="BB189" i="1"/>
  <c r="BB148" i="1"/>
  <c r="BB147" i="1"/>
  <c r="BB149" i="1"/>
  <c r="BB132" i="1"/>
  <c r="BB90" i="1"/>
  <c r="BB82" i="1"/>
  <c r="AV164" i="1"/>
  <c r="BB164" i="1" s="1"/>
  <c r="BB74" i="1"/>
  <c r="BB72" i="1"/>
  <c r="BB71" i="1"/>
  <c r="BB70" i="1"/>
  <c r="BB35" i="1"/>
  <c r="BB34" i="1"/>
  <c r="BB33" i="1"/>
  <c r="BB32" i="1"/>
  <c r="AV109" i="1" l="1"/>
  <c r="BB109" i="1" s="1"/>
  <c r="AV101" i="1"/>
  <c r="BB101" i="1" s="1"/>
  <c r="AV106" i="1" l="1"/>
  <c r="BB106" i="1" s="1"/>
  <c r="AV105" i="1"/>
  <c r="BB105" i="1" s="1"/>
  <c r="AV68" i="1" l="1"/>
  <c r="BB68" i="1" s="1"/>
  <c r="AV163" i="1" l="1"/>
  <c r="BB163" i="1" s="1"/>
  <c r="AV136" i="1"/>
  <c r="BB136" i="1" s="1"/>
  <c r="AV62" i="1"/>
  <c r="BB62" i="1" s="1"/>
  <c r="AV20" i="1" l="1"/>
  <c r="BB20" i="1" s="1"/>
  <c r="BB153" i="1"/>
  <c r="BB127" i="1"/>
  <c r="BB126" i="1"/>
  <c r="AV162" i="1"/>
  <c r="BB162" i="1" s="1"/>
  <c r="AV124" i="1"/>
  <c r="BB124" i="1" s="1"/>
  <c r="AV25" i="1"/>
  <c r="BB25" i="1" s="1"/>
  <c r="AV12" i="1"/>
  <c r="BB12" i="1" s="1"/>
  <c r="AV161" i="1"/>
  <c r="BB161" i="1" s="1"/>
  <c r="AV9" i="1"/>
  <c r="BB9" i="1" s="1"/>
  <c r="AV122" i="1"/>
  <c r="BB122" i="1" s="1"/>
  <c r="AV11" i="1"/>
  <c r="BB11" i="1" s="1"/>
  <c r="AV10" i="1"/>
  <c r="BB10" i="1" s="1"/>
  <c r="BB115" i="1"/>
  <c r="BB97" i="1"/>
  <c r="AV14" i="1"/>
  <c r="BB14" i="1" s="1"/>
  <c r="BB154" i="1"/>
  <c r="AV21" i="1"/>
  <c r="BB21" i="1" s="1"/>
  <c r="AV150" i="1"/>
  <c r="BB150" i="1" s="1"/>
  <c r="AV175" i="1"/>
  <c r="BB175" i="1" s="1"/>
  <c r="BB131" i="1"/>
  <c r="AV146" i="1"/>
  <c r="BB146" i="1" s="1"/>
  <c r="BB130" i="1"/>
  <c r="BB129" i="1"/>
</calcChain>
</file>

<file path=xl/sharedStrings.xml><?xml version="1.0" encoding="utf-8"?>
<sst xmlns="http://schemas.openxmlformats.org/spreadsheetml/2006/main" count="7373" uniqueCount="2658">
  <si>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</si>
  <si>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</si>
  <si>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</si>
  <si>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</si>
  <si>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</si>
  <si>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</si>
  <si>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</si>
  <si>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</si>
  <si>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</si>
  <si>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</si>
  <si>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</si>
  <si>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</si>
  <si>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</si>
  <si>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</si>
  <si>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</si>
  <si>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</si>
  <si>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</si>
  <si>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</si>
  <si>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</si>
  <si>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</si>
  <si>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</si>
  <si>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</si>
  <si>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</si>
  <si>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</si>
  <si>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</si>
  <si>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</si>
  <si>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</si>
  <si>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</si>
  <si>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</si>
  <si>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</si>
  <si>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</si>
  <si>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</si>
  <si>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</si>
  <si>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</si>
  <si>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</si>
  <si>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</si>
  <si>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</si>
  <si>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</si>
  <si>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</si>
  <si>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</si>
  <si>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</si>
  <si>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</si>
  <si>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</si>
  <si>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</si>
  <si>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</si>
  <si>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</si>
  <si>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</si>
  <si>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</si>
  <si>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</si>
  <si>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</si>
  <si>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</si>
  <si>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</si>
  <si>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</si>
  <si>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</si>
  <si>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</si>
  <si>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</si>
  <si>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</si>
  <si>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</si>
  <si>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</si>
  <si>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</si>
  <si>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</si>
  <si>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</si>
  <si>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</si>
  <si>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</si>
  <si>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</si>
  <si>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</si>
  <si>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</si>
  <si>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</si>
  <si>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</si>
  <si>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</si>
  <si>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</si>
  <si>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</si>
  <si>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</si>
  <si>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</si>
  <si>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</si>
  <si>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</si>
  <si>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</si>
  <si>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</si>
  <si>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</si>
  <si>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</si>
  <si>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</si>
  <si>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</si>
  <si>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</si>
  <si>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</si>
  <si>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</si>
  <si>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</si>
  <si>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</si>
  <si>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</si>
  <si>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</si>
  <si>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</si>
  <si>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</si>
  <si>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</si>
  <si>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</si>
  <si>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</si>
  <si>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</si>
  <si>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</si>
  <si>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</si>
  <si>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</si>
  <si>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</si>
  <si>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</si>
  <si>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</si>
  <si>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</si>
  <si>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</si>
  <si>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</si>
  <si>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Járműipari anyagmozgatási rendszerek</t>
  </si>
  <si>
    <t>Mérnöki számítások</t>
  </si>
  <si>
    <t>Szenzorika és anyagai</t>
  </si>
  <si>
    <t>Építőgépek I.</t>
  </si>
  <si>
    <t>Építőgépek II.</t>
  </si>
  <si>
    <t>Járműszerkezeti anyagok és technológiák</t>
  </si>
  <si>
    <t>Repülőgép hajtóművek elmélete I.</t>
  </si>
  <si>
    <t>Építőipari projekt menedzsment</t>
  </si>
  <si>
    <t>Repülőgép hajtóművek szerkezete</t>
  </si>
  <si>
    <t>Aerodinamika</t>
  </si>
  <si>
    <t>Anyagmozgatási projekt menedzsment</t>
  </si>
  <si>
    <t>Repülőgépek rendszerei és avionika</t>
  </si>
  <si>
    <t>Fenntartható repülés</t>
  </si>
  <si>
    <t>Anyagmozgatási projekt</t>
  </si>
  <si>
    <t>Robottechnika</t>
  </si>
  <si>
    <t>Légi eszközök</t>
  </si>
  <si>
    <t>Környezetvédelem, repülésbiztonság és légialkalmasság</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</si>
  <si>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</si>
  <si>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</si>
  <si>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</si>
  <si>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</si>
  <si>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</si>
  <si>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</si>
  <si>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</si>
  <si>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</si>
  <si>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</si>
  <si>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</si>
  <si>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</si>
  <si>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</si>
  <si>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Anyagmozgatógépek II.</t>
  </si>
  <si>
    <t>Törés és károsodás</t>
  </si>
  <si>
    <t>Felépítmények dinamikája</t>
  </si>
  <si>
    <t>Felépítmények vizsgálatai</t>
  </si>
  <si>
    <t>Vázszerkezet számítás numerikus módszerei I.</t>
  </si>
  <si>
    <t>Szilárdtest mechanika válogatott fejezetei</t>
  </si>
  <si>
    <t>Felépítmény típusismeret</t>
  </si>
  <si>
    <t>Betontechnológiai gépek I.</t>
  </si>
  <si>
    <t>Betontechnológiai gépek II.</t>
  </si>
  <si>
    <t>Anyagmozgatógépek I.</t>
  </si>
  <si>
    <t>Vázszerkezet számítás numerikus módszerei II.</t>
  </si>
  <si>
    <t>Hajtástechnika I.</t>
  </si>
  <si>
    <t>Hajtástechnika II.</t>
  </si>
  <si>
    <t>Mobilgépek fedélzeti eszközei</t>
  </si>
  <si>
    <t>Automatizálás-technika</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</si>
  <si>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</si>
  <si>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</si>
  <si>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</si>
  <si>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</si>
  <si>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</si>
  <si>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</si>
  <si>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</si>
  <si>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</si>
  <si>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</si>
  <si>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</si>
  <si>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</si>
  <si>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</si>
  <si>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</si>
  <si>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</si>
  <si>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</si>
  <si>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</si>
  <si>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</si>
  <si>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</si>
  <si>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</si>
  <si>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Repülőgép hajtóművek elmélete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</si>
  <si>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</si>
  <si>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</si>
  <si>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</si>
  <si>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</si>
  <si>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</si>
  <si>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</si>
  <si>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</si>
  <si>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</si>
  <si>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</si>
  <si>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</si>
  <si>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</si>
  <si>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</si>
  <si>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</si>
  <si>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</si>
  <si>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</si>
  <si>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</si>
  <si>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</si>
  <si>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</si>
  <si>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</si>
  <si>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</si>
  <si>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</si>
  <si>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</si>
  <si>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</si>
  <si>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</si>
  <si>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</si>
  <si>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</si>
  <si>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</si>
  <si>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</si>
  <si>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</si>
  <si>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k3 j2 l1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</si>
  <si>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</si>
  <si>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</si>
  <si>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</si>
  <si>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</si>
  <si>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</si>
  <si>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</si>
  <si>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</si>
  <si>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</si>
  <si>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</si>
  <si>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</si>
  <si>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</si>
  <si>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</si>
  <si>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</si>
  <si>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</si>
  <si>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</si>
  <si>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</si>
  <si>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</si>
  <si>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</si>
  <si>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</si>
  <si>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</si>
  <si>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</si>
  <si>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</si>
  <si>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</si>
  <si>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</si>
  <si>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</si>
  <si>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</si>
  <si>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</si>
  <si>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</si>
  <si>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</si>
  <si>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</si>
  <si>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</si>
  <si>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</si>
  <si>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</si>
  <si>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</si>
  <si>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</si>
  <si>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</si>
  <si>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</si>
  <si>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</si>
  <si>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</si>
  <si>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</si>
  <si>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</si>
  <si>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</si>
  <si>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</si>
  <si>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</si>
  <si>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</si>
  <si>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</si>
  <si>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</si>
  <si>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</si>
  <si>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</si>
  <si>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</si>
  <si>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</si>
  <si>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</si>
  <si>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</si>
  <si>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</si>
  <si>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</si>
  <si>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</si>
  <si>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</si>
  <si>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</si>
  <si>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</si>
  <si>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</si>
  <si>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</si>
  <si>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</si>
  <si>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</si>
  <si>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</si>
  <si>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</si>
  <si>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</si>
  <si>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</si>
  <si>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</si>
  <si>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</si>
  <si>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</si>
  <si>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</si>
  <si>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</si>
  <si>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</si>
  <si>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</si>
  <si>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</si>
  <si>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</si>
  <si>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</si>
  <si>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</si>
  <si>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</si>
  <si>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</si>
  <si>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</si>
  <si>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</si>
  <si>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</si>
  <si>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KOALA430</t>
  </si>
  <si>
    <t>KOVRA431</t>
  </si>
  <si>
    <t>KOJJA441</t>
  </si>
  <si>
    <t>KOALA448</t>
  </si>
  <si>
    <t>KOALA449</t>
  </si>
  <si>
    <t>KOGJA450</t>
  </si>
  <si>
    <t>KOVRA451</t>
  </si>
  <si>
    <t>KOALA452</t>
  </si>
  <si>
    <t>KOVRA453</t>
  </si>
  <si>
    <t>KOVRA454</t>
  </si>
  <si>
    <t>KOALA456</t>
  </si>
  <si>
    <t>KOVRA457</t>
  </si>
  <si>
    <t>KOVRA458</t>
  </si>
  <si>
    <t>KOALA459</t>
  </si>
  <si>
    <t>KOALA460</t>
  </si>
  <si>
    <t>KOVRA461</t>
  </si>
  <si>
    <t>KOVRA462</t>
  </si>
  <si>
    <t>KOVRA465</t>
  </si>
  <si>
    <t>KOVRA466</t>
  </si>
  <si>
    <t>KOVRA467</t>
  </si>
  <si>
    <t>KOVRA468</t>
  </si>
  <si>
    <t>KOVRA469</t>
  </si>
  <si>
    <t>KOVRA470</t>
  </si>
  <si>
    <t>KOVRA471</t>
  </si>
  <si>
    <t>KOVRA472</t>
  </si>
  <si>
    <t>KOVRA473</t>
  </si>
  <si>
    <t>KOVRA474</t>
  </si>
  <si>
    <t>KOJSA475</t>
  </si>
  <si>
    <t>KOJSA476</t>
  </si>
  <si>
    <t>KOALA477</t>
  </si>
  <si>
    <t>KOJSA478</t>
  </si>
  <si>
    <t>KOJSA479</t>
  </si>
  <si>
    <t>KOJSA480</t>
  </si>
  <si>
    <t>KOJSA481</t>
  </si>
  <si>
    <t>KOJSA482</t>
  </si>
  <si>
    <t>KOJSA483</t>
  </si>
  <si>
    <t>KOALA484</t>
  </si>
  <si>
    <t>KOALA485</t>
  </si>
  <si>
    <t>KOALA486</t>
  </si>
  <si>
    <t>KOJSA487</t>
  </si>
  <si>
    <t>KOALA488</t>
  </si>
  <si>
    <t>KOALA489</t>
  </si>
  <si>
    <t>KOALA491</t>
  </si>
  <si>
    <t>KOALA492</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</si>
  <si>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</si>
  <si>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</si>
  <si>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</si>
  <si>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</si>
  <si>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</si>
  <si>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</si>
  <si>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</si>
  <si>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</si>
  <si>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</si>
  <si>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</si>
  <si>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</si>
  <si>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</si>
  <si>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</si>
  <si>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</si>
  <si>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</si>
  <si>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</si>
  <si>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</si>
  <si>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</si>
  <si>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</si>
  <si>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KORHA522</t>
  </si>
  <si>
    <t>KORHA525</t>
  </si>
  <si>
    <t>KORHA526</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</si>
  <si>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</si>
  <si>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</si>
  <si>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</si>
  <si>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</si>
  <si>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</si>
  <si>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</si>
  <si>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</si>
  <si>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</si>
  <si>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</si>
  <si>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</si>
  <si>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</si>
  <si>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</si>
  <si>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</si>
  <si>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</si>
  <si>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</si>
  <si>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</si>
  <si>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</si>
  <si>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</si>
  <si>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</si>
  <si>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</si>
  <si>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</si>
  <si>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</si>
  <si>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</si>
  <si>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</si>
  <si>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</si>
  <si>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</si>
  <si>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</si>
  <si>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</si>
  <si>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</si>
  <si>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</si>
  <si>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</si>
  <si>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</si>
  <si>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</si>
  <si>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</si>
  <si>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</si>
  <si>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</si>
  <si>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</si>
  <si>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</si>
  <si>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</si>
  <si>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</si>
  <si>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</si>
  <si>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</si>
  <si>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</si>
  <si>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</si>
  <si>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</si>
  <si>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</si>
  <si>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</si>
  <si>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</si>
  <si>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</si>
  <si>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</si>
  <si>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</si>
  <si>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</si>
  <si>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</si>
  <si>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</si>
  <si>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</si>
  <si>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</si>
  <si>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</si>
  <si>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</si>
  <si>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</si>
  <si>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</si>
  <si>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</si>
  <si>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</si>
  <si>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</si>
  <si>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</si>
  <si>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</si>
  <si>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</si>
  <si>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</si>
  <si>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</si>
  <si>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</si>
  <si>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</si>
  <si>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</si>
  <si>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</si>
  <si>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</si>
  <si>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</si>
  <si>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</si>
  <si>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</si>
  <si>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</si>
  <si>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</si>
  <si>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</si>
  <si>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</si>
  <si>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</si>
  <si>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</si>
  <si>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</si>
  <si>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</si>
  <si>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</si>
  <si>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</si>
  <si>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</si>
  <si>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</si>
  <si>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</si>
  <si>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</si>
  <si>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</si>
  <si>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</si>
  <si>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</si>
  <si>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</si>
  <si>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</si>
  <si>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</si>
  <si>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</si>
  <si>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</si>
  <si>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</si>
  <si>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</si>
  <si>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</si>
  <si>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</si>
  <si>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</si>
  <si>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</si>
  <si>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Materials handling systems in the vehicle industry</t>
  </si>
  <si>
    <t>Engineering calculations</t>
  </si>
  <si>
    <t>Sensorics and Materials in Sensorics</t>
  </si>
  <si>
    <t>Construction machines I.</t>
  </si>
  <si>
    <t>Construction machines II.</t>
  </si>
  <si>
    <t>Vehicle Materials and Technologies</t>
  </si>
  <si>
    <t>Propulsion Theory I.</t>
  </si>
  <si>
    <t>Project management in the construction industry</t>
  </si>
  <si>
    <t>Construction of aircraft engines</t>
  </si>
  <si>
    <t>Aerodynamics</t>
  </si>
  <si>
    <t>Project management in material handling</t>
  </si>
  <si>
    <t>Aircraft Systems and Avionics</t>
  </si>
  <si>
    <t>Sustainable aviation</t>
  </si>
  <si>
    <t>Material handling  project</t>
  </si>
  <si>
    <t>Robotics</t>
  </si>
  <si>
    <t>Special Aerial Vehicles</t>
  </si>
  <si>
    <t>Flight Safety and Airworthiness</t>
  </si>
  <si>
    <t>Propulsion of Ships I.</t>
  </si>
  <si>
    <t>Propulsion of Ships II.</t>
  </si>
  <si>
    <t>Ship Construction I.</t>
  </si>
  <si>
    <t>Ship Construction II.</t>
  </si>
  <si>
    <t>Ship Machinery</t>
  </si>
  <si>
    <t>Basic Ship Theory I.</t>
  </si>
  <si>
    <t>Deck Equipments</t>
  </si>
  <si>
    <t>Pleasure Craft</t>
  </si>
  <si>
    <t>Operation of Ships I.</t>
  </si>
  <si>
    <t>Ship piping systems</t>
  </si>
  <si>
    <t>Superstructure hydraulics and penumatics</t>
  </si>
  <si>
    <t>Sandwich structures</t>
  </si>
  <si>
    <t>Material handling machines II.</t>
  </si>
  <si>
    <t>Breaking and wear</t>
  </si>
  <si>
    <t>Superstructure dynamics</t>
  </si>
  <si>
    <t>Superstructure testing</t>
  </si>
  <si>
    <t>Numerical methods for frame structure computation I.</t>
  </si>
  <si>
    <t>Selected chapters of solid body mechanics</t>
  </si>
  <si>
    <t>Various Types of Superstructures</t>
  </si>
  <si>
    <t>Machines of concrete technology I.</t>
  </si>
  <si>
    <t>Machines of concrete technology II.</t>
  </si>
  <si>
    <t>Numerical methods for frame structure computation II.</t>
  </si>
  <si>
    <t>Drive technology I.</t>
  </si>
  <si>
    <t>Drive technology II.</t>
  </si>
  <si>
    <t>On-board vehicle systems</t>
  </si>
  <si>
    <t>Automation technology</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</si>
  <si>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</si>
  <si>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</si>
  <si>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</si>
  <si>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</si>
  <si>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</si>
  <si>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</si>
  <si>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</si>
  <si>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</si>
  <si>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</si>
  <si>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</si>
  <si>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</si>
  <si>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</si>
  <si>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</si>
  <si>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</si>
  <si>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</si>
  <si>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</si>
  <si>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</si>
  <si>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</si>
  <si>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</si>
  <si>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Propulsion Theory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</si>
  <si>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</si>
  <si>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</si>
  <si>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</si>
  <si>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</si>
  <si>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</si>
  <si>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</si>
  <si>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</si>
  <si>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</si>
  <si>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</si>
  <si>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</si>
  <si>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</si>
  <si>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</si>
  <si>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</si>
  <si>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</si>
  <si>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</si>
  <si>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</si>
  <si>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</si>
  <si>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</si>
  <si>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</si>
  <si>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</si>
  <si>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</si>
  <si>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</si>
  <si>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</si>
  <si>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</si>
  <si>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</si>
  <si>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</si>
  <si>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</si>
  <si>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</si>
  <si>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</si>
  <si>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</si>
  <si>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</si>
  <si>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</si>
  <si>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</si>
  <si>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</si>
  <si>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</si>
  <si>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</si>
  <si>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</si>
  <si>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</si>
  <si>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</si>
  <si>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</si>
  <si>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Dr. Szőke Dezső</t>
  </si>
  <si>
    <t>Nagy Zoltán</t>
  </si>
  <si>
    <t>Dr. Bóna Krisztián</t>
  </si>
  <si>
    <t>Dr. Mészáros Ferenc</t>
  </si>
  <si>
    <t>Kózel Miklós</t>
  </si>
  <si>
    <t>Dr. Tóth János</t>
  </si>
  <si>
    <t>Mudra István</t>
  </si>
  <si>
    <t>Dr. Mándoki Péter</t>
  </si>
  <si>
    <t>Dr. Csiszár Csaba</t>
  </si>
  <si>
    <t>Dr. Pál Zoltán</t>
  </si>
  <si>
    <t>Dr. Török Ádám</t>
  </si>
  <si>
    <t>Dr. Tettamanti Tamás</t>
  </si>
  <si>
    <t>Dr. Duleba Szabolcs</t>
  </si>
  <si>
    <t>Gáspár Dániel</t>
  </si>
  <si>
    <t>Dr. Kovács Gábor</t>
  </si>
  <si>
    <t>Szabó Péter</t>
  </si>
  <si>
    <t>Dr. Markovits Tamás</t>
  </si>
  <si>
    <t>Dr. Beneda Károly</t>
  </si>
  <si>
    <t>Dr. Pápai Ferenc</t>
  </si>
  <si>
    <t>Dr. Zábori Zoltán</t>
  </si>
  <si>
    <t>Dr. Csiba József</t>
  </si>
  <si>
    <t>Dr. Tulipánt Gergely</t>
  </si>
  <si>
    <t>Dr. Soumelidis Alexandros</t>
  </si>
  <si>
    <t>Dr. Szabó Mihály</t>
  </si>
  <si>
    <t>Dr. Szabó András, Dr. Tulipánt Gergely</t>
  </si>
  <si>
    <t>Dr. Bokor József, Dr. Tettamanti Tamás</t>
  </si>
  <si>
    <t>Dr. Veress Árpád, Dr. Beneda Károly</t>
  </si>
  <si>
    <t>Dr. Aradi Szilárd, Dr. Baranyai Edit, Dr. Bécsi Tamás, Dr. Bede Zsuzsanna, Dr. Gyenes Károly, Dr. Hrivnák István, Dr. Komócsin Zoltán, Dr. Péter Tamás, Dr. Tettamanti Tamás</t>
  </si>
  <si>
    <t>Dr. Béda Péter, Dr. Szőke Dezső, Dr. Pápai Ferenc</t>
  </si>
  <si>
    <t>Kózel Miklós, Soltész Tamás</t>
  </si>
  <si>
    <t>Bányácski Csaba</t>
  </si>
  <si>
    <t>Dr. Tóth János, Kózel Miklós, Soltész Tamás</t>
  </si>
  <si>
    <t>Dr. Aradi Szilárd, Dr. Bede Zsuzsanna, Dr. Szabó Géza</t>
  </si>
  <si>
    <t>Dr. Duleba Szabolcs, Dr. Mészáros Ferenc, Dr. Kővári Botond</t>
  </si>
  <si>
    <t>Gáspár Dániel, Szabó Péter</t>
  </si>
  <si>
    <t>Dr. Rohács József, Jankovics István</t>
  </si>
  <si>
    <t>Dr. Rohács József, Dr. Óvári Gyula, Rácz János</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</si>
  <si>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</si>
  <si>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</si>
  <si>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</si>
  <si>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</si>
  <si>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</si>
  <si>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</si>
  <si>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</si>
  <si>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</si>
  <si>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</si>
  <si>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</si>
  <si>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Göndöcs Balázs, Dr. Markovits Tamás, Dr. Pál Zoltán</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</si>
  <si>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</si>
  <si>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</si>
  <si>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</si>
  <si>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</si>
  <si>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</si>
  <si>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</si>
  <si>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</si>
  <si>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</si>
  <si>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</si>
  <si>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</si>
  <si>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</si>
  <si>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</si>
  <si>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</si>
  <si>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</si>
  <si>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</si>
  <si>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</si>
  <si>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</si>
  <si>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</si>
  <si>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</si>
  <si>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</si>
  <si>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</si>
  <si>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</si>
  <si>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</si>
  <si>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</si>
  <si>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</si>
  <si>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</si>
  <si>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</si>
  <si>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</si>
  <si>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</si>
  <si>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</si>
  <si>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</si>
  <si>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</si>
  <si>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</si>
  <si>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elemi mechanika korlátai. Vázszerkezetek alapjai (határozatlanság, nemlinearitás). Elemi vékonyfalu (nyílt és zártszelvényű) tartók számítási módszerei. De Saint Venant féle csavarási feladat és alkalmazása zárt és nyitott szelvényű tartókra. A csavart rúd keresztmetszetének vetemedése. Járulékos normálfeszültségek a gátolt vetemedés hatására. Merevített sík héjak erőjátéka. Határozatlan szerkezetek belső erőinek meghatározása erőmódszerrel és mozgásmódszerrel. Végeselem módszer. Tipikus járművázszerkezetek (alvázak, oldalfalak, térbeli merevített héjak, alváz-felépítmény stb.) erőjátéka. A járművázszerkezetek terheléseinek elemzése. Dinamikus erőhatások. Vázszerkezetek stabilitásvizsgálata.</t>
  </si>
  <si>
    <t>Az előadáshoz kötődő feladatok megoldása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</si>
  <si>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</si>
  <si>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</si>
  <si>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</si>
  <si>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</si>
  <si>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</si>
  <si>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 laboratóriumi foglalkozásokon egy szabadon választott város telematikai rendszerének felmérése és fejlesztési javaslatok kidolgozása a feladat.</t>
  </si>
  <si>
    <t>A vasúti felépítmény szerkezete, alapelemei. A sínek, sínillesztések és sínleerősítések típusai és megoldási változatai. A pályaszerkezetekkel kapcsolatos követelmények és méretezési kérdések. Az ágyazat feladata, alapanyagai, a zúzottkő ágyazattal szembeni követelmények. Az ágyazatterítés, -felújítás és -tömörítés jellegzetes gépi berendezései. A vasúti vágány karbantartásának feladatai, és az azokhoz használatos kisgépek. A vasúti hidak, és egyéb vasúti műtárgyak szerkezeti sajátosságai. Vasúti pályafelügyelet szerepe, hatáskörei. A pályadiagnosztika feladatai, vizsgálati módszerei és berendezései. A különböző sín- és vágánygeometriai hibák forgalombiztonsági következményei. Univerzális pályaépítő és -fenntartó szerelvények technológiai folyamata és jellegzetes gépegységei. A vasúti felépítmény hatása a környezet zaj- és rezgésterhelésére, a zaj- és rezgéscsillapítás lehetőségei. A közút és a vasút kapcsolódó pályaszerkezeteinek kialakítása. Egyéb kötöttpályás közlekedési eszközök (villamos, földalatti, stb.) jellegzetes pályaszerkezetei.</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</si>
  <si>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</si>
  <si>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</si>
  <si>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</si>
  <si>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</si>
  <si>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</si>
  <si>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</si>
  <si>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</si>
  <si>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</si>
  <si>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</si>
  <si>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</si>
  <si>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</si>
  <si>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</si>
  <si>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</si>
  <si>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</si>
  <si>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</si>
  <si>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Az előadásokon megismertek példák keretében való alkalmazása. Féléves projekt feladat elkészítése.</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</si>
  <si>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</si>
  <si>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</si>
  <si>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</si>
  <si>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</si>
  <si>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</si>
  <si>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</si>
  <si>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</si>
  <si>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</si>
  <si>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</si>
  <si>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</si>
  <si>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</si>
  <si>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</si>
  <si>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</si>
  <si>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</si>
  <si>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</si>
  <si>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Az alapvető fuvarszervezési módszerek és ezek szabályozási héttere: szállítmányozási alapfogalmak, fontosabb szerződéstípusok, különleges fuvarozási feltételek, vámeljárások, díjszámítási módok, paritások, szállítmánybiztosítás; az egyes fuvarozási módokra jellemző speciális szállítmányozási feltételek, előírások és technikák.</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</si>
  <si>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</si>
  <si>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</si>
  <si>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</si>
  <si>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</si>
  <si>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</si>
  <si>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</si>
  <si>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</si>
  <si>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</si>
  <si>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</si>
  <si>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</si>
  <si>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</si>
  <si>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</si>
  <si>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</si>
  <si>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</si>
  <si>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</si>
  <si>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A laborok során egy a témához kapcsolódó féléves házi feladat kerül kiadásra és konzultálásra.</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</si>
  <si>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</si>
  <si>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Hidraulikus elemek jelleggörbéinek felvétele próbapadon önálló munka keretében 2-3 fős csoportokban, mélyépítőipari gépeken alkalmazott hidraulikus proporcionális elemek működési jellemzőinek vizsgálata, energiatakarékos rendszerek elemzése, diagnosztikai eljárások kidolgozása. Az építőgépek forgalmazásában meghatározó szerepet játszó vállalatnál a vevő- és szerviz szolgálat tanulmányozása, munkahelyi gépvizsgálat.</t>
  </si>
  <si>
    <t>Gázturbinás repülőgép hajtóművek általános szerkezeti kialakítása. A hajtóművek erőrendszerei, forgó és állórészekre ható erők. A hajtómű felerősítése a repülőgépre. Centrifugális és axiális kompresszorok szerkezeti kialakítása. Csapágyazás, követelmények, hézagok. Axiális és radiális rések. Axiális turbinák szerkezeti kialakítása, főbb típusai. Forgó és állólapát kialakítások, lapátbekötések. Tárcsák kialakítása. Forgórészek (kompresszor-turbina) összekapcsolása. Forgólapátok szilárdsági méretezése, különböző törvényszerűség szerint változó keresztmetszetű lapátok szilárdsági számítása. Lapátbekötés számítása. Kompresszor és turbina lapátok lengései, csillapítása, rezonancia elkerülése. Tárcsák szilárdsági méretezése, a hőfeszültség figyelembevételével. Centrifugális kompresszorok és centripetális turbinák közelítő szilárdsági számítása.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A turbina előtti hőmérséklet növelésének további lehetőségei.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 kapcsolata a szabályozással. Tüzelőanyag beszállító szivattyúk és befecskendező szivattyúk konstrukciója, méretezése. Hajtóművek levegős rendszerei, kompresszor szabályozások, turbina hűtések. Másodlagos rendszerek: tűzvédelem, jegesedés elleni védelem.</t>
  </si>
  <si>
    <t>A tananyaghoz kapcsolódó számítási feladatok megoldása.</t>
  </si>
  <si>
    <t>A laboratóriumi gyakorlatokon lapátos gépek működésével, mérésével és azok eredményével ismerkednek meg a hallgatók. Méréseket végeznek: gázturbina, centrifugális kompresszor, axiális és radiális turbina témakörökben.
Gázturbina axiális turbinafokozatának 3D-s numerikus áramlástani modellezése és vizsgálata, Turbina lapát szilárdságtani és modális analízise.</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</si>
  <si>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</si>
  <si>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</si>
  <si>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</si>
  <si>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projektmenedzsment alapfogalmai. Projektmenedzsment funkciói. Tervezési fázis, az ebben felhasznált módszerek és szoftverek. Projektirányítás és koordináció. Projektek előzetes és utólagos értékelése. Projektszervezetek formái. Projektmunkához szükséges készségek. Anyagmozgatási projektek típusai. Targoncákra és egyéb mobil anyagmozgató gépekre vonatkozó projektek. Szállítópálya rendszerekre vonatkozó projektek. Integrált, automatizált anyagmozgató rendszerekre vonatkozó projektek. Innovatív tartalmú projektek kezelése. Anyagmozgatási projektek kockázata, kezelésének módszerei. Projekteredmények értékelése. Projektkontroll, minőségbiztosítás eszközei. Megvalósíthatósági tanulmányok készítése. Pénzügyi megtérülés vizsgálata.</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</si>
  <si>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</si>
  <si>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</si>
  <si>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tárgy keretében a szakos hallgatók kereskedelemben kapható részegységekből egy adott anyagmozgatási feladatot ellátó célgépet terveznek. A feladat megoldása a megfelelő műszaki koncepció kidolgozásából, a szükséges számítások elvégzéséből, a terv számítógéppel történő elkészítéséből és az elkészült terv prezentációjából áll.</t>
  </si>
  <si>
    <t>A gyakorlatok keretében történik az egyéni  feladatok konzultálása és a közös feladatrészek megbeszélése.</t>
  </si>
  <si>
    <t>A laborfoglalkozások keretében a tanszéki laborban illetve tanulmányi kirándulásokon a hallgatók a feladathoz hasonló megoldásokat tekintenek meg.</t>
  </si>
  <si>
    <t>A laborfoglalkozások keretében a hallgatók a tanszéki laborban található robot programozását ismerhetik meg.</t>
  </si>
  <si>
    <t>Helikopterek, forgószárnyak működési elve, sportrepülőgépek, merev- és forgószárnyas robotrepülőgépek, alacsony Reynolds számú áramlások. Fedélzeti gázturbinák, légcsavar-ventillátoros hajtóművek, emelő hajtóművek, sugárhajtóművek, rakéta hajtóművek, fúvócsövek.</t>
  </si>
  <si>
    <t>Robotrepülőgépek szoftvereinek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</si>
  <si>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</si>
  <si>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</si>
  <si>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</si>
  <si>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</si>
  <si>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</si>
  <si>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</si>
  <si>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</si>
  <si>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</si>
  <si>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</si>
  <si>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</si>
  <si>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</si>
  <si>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</si>
  <si>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</si>
  <si>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</si>
  <si>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</si>
  <si>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</si>
  <si>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</si>
  <si>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</si>
  <si>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Termovízió használata az anyagmozgató gépek diagnosztikájában. Ömlesztett anyagokra vonatkozó vizsgálatok. Görgőspálya ellenállásának mérése.</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</si>
  <si>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</si>
  <si>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</si>
  <si>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</si>
  <si>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</si>
  <si>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</si>
  <si>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</si>
  <si>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</si>
  <si>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A beton és aszfalt összetevői; a minőséget befolyásoló tényezők. Adalék­anyag előkészítés folyamata, és gépei. Törőgépek rendszerezése, az adalékanyagok aprítására szolgáló berendezések jellegzetes szerkezeti kialakítása. Törési elméletek, és alkalmazhatósági területük. Adalékanyag osztályozás módszerei, osztályozógépek alaptípusai. Vibrációs rosták üzemi jellemzőinek (szállítási sebesség, teljesítőképesség, mozgásjellemzők, teljesítményigény) meghatározása. Betonkeverő gépek rendszerezése, és jellegzetes szerkezeti változatai. Kényszer rendszerű keverőgépek technológiai jellemzőinek meghatározása. Beton-, és aszfaltkeverő-telepek technológiai folyamata, és jellegzetes gépi berendezései. A beton szivattyúzhatóságának követelményei. A beton- és habarcs szivattyúk jellegzetes típusai. A betonszivattyúk üzemi jellemzőinek meghatározása. A beton tömörítés módszerei, a vibrációs jellemzők kiválasztásának szempontjai. Betontömörítő vibrátorok alaptípusai, és szerkezeti változatai. Vibrátorasztalok és merülő vibrátorok rezgésjellemzőinek meghatározása.</t>
  </si>
  <si>
    <t>Acél csavarrugó rugómerevségének dinamikai mérése. Rezonancia rosta rezgésjellemzőinek vizsgálata. Betonkeverőgép üzemi jellemzőinek vizsgálata.</t>
  </si>
  <si>
    <t>Betonacélok és feszítőhuzalok jellemzői. Betonacél feldolgozás (egyengetés, darabolás, hajlítás) gépei. A betonacél vágó- és hajlítógépek üzemi jellemzőinek meghatározása. Feszített betonszerkezetek jellemzése, előfeszítő berendezések típusai és üzemi jellemzőik. Szak- és szerelőipari munkák gépeinek rendszerezése. Rögzítéstechnikai eszközök. Szegbeverő készülékek, ütvefúrók és fúrókalapácsok. Felület előkészítés és burkolat készítés gépei. Festékszórók és festőberendezések. Betonelem előregyártási technológiák, és jellegzetes gépeik. A betoncső gyártás jellemző módszerei. Aszfaltburkolatok bontási technológiái. A bontott aszfalt újrahasznosítási lehetőségei. Betonszerkezetek bontási technológiái és jellegzetes gépei. Építési hulladékok aprítására és szétválasztására szolgáló sajátos berendezések. A bontott beton újrahasznosítási lehetőségei.</t>
  </si>
  <si>
    <t xml:space="preserve">Betontömörítő vibrátorasztal, és merülő vibrátor rezgésjellemzőinek mérése; betonacél vágó-, és hajlítógép, valamint különböző típusú fúrókalapácsok üzemi jellemzőinek vizsgálata. </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</si>
  <si>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</si>
  <si>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Mobil építő- és anyagmozgató gépeken alkalmazott érzékelők. Biztonsági érzékelők, gyakran alkalmazott bus rendszerek. Jellegzetes HMI szközök. Gépállapot monitorozásának eszközei. Rendszerirányítás és flottamenedzsment eszközei.</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</si>
  <si>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</si>
  <si>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</si>
  <si>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</si>
  <si>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</si>
  <si>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</si>
  <si>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</si>
  <si>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</si>
  <si>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</si>
  <si>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</si>
  <si>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</si>
  <si>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</si>
  <si>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</si>
  <si>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</si>
  <si>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</si>
  <si>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</si>
  <si>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</si>
  <si>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Axiális kompresszorok: Bevezetés, csoportosítás, alkalmazás és alapvető működés, Dimenziótlan számok, Jelleggörbék, Sebességi háromszögek, Euler turbina egyenlet, Fokozati karakterisztika és T-s diagram, Fokozati nyomásviszony növelésének lehetőségei, Kompresszor gyűrűs áramlási terének hatása, Reakciófok, 3D-s áramlás – lapátelcsavarás és törvényszerűségei. Centrifugál kompresszorok: Termodinamikai és áramlástani jellemzők, Sebességi háromszögek, Előperdítés, Hátrahajló-, radiális- és előrehajló lapátozás, Tömeg-, impulzus- és energia-megmaradás, perdületapadási tényező, veszteségek,
valóságos jelleggörbék. Centrifugál kompresszor fő méreteinek meghatározása.
Gázturbinás sugárhajtóművek (egy- és kétáramú) szabályozó rendszerei: hidraulikus, hidromechanikus, hibrid és teljes hatáskörű, digitális elektronikus rendszerek (FADEC). A FADEC rendszer működésének részletei, komponensek, funkciók, állapotfelügyelet.
A dugattyús repülőgép motorok működése. A motorok általános jellemzése, osztályozása. A valóságos folyamat eltérése az ideálistól. Hatásfokok (termikus indikált, mechanikai veszteség). Négy- és kétütemű motorok. A folyamatok valóságos lefolyása. Indikált és effektív teljesítmény. Repülőgép dugattyús motorok üzemeltetése.</t>
  </si>
  <si>
    <t>Az elméletben elhangzó témakörökhöz kapcsolódó kérdések tárgyalása.</t>
  </si>
  <si>
    <t>Gázturbinás hajtómű különféle üzemmódjainak mérése, karakterisztikáinak meghatározása</t>
  </si>
  <si>
    <t>A foglalkozásokon a hallgatók megismerik és alkalmazzák a repülőgépek teljesítményadatainak a gyakorlati meghatározását, a repülésdinamikai és kontrol feladatok megoldását. A feladatok egy részét Matlab környezetben kell megoldaniuk.</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</si>
  <si>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</si>
  <si>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</si>
  <si>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repülőgép alkatrész félév során megépített modelljének terheléspróbája, és töréstesztje.</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</si>
  <si>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</si>
  <si>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</si>
  <si>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</si>
  <si>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</si>
  <si>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</si>
  <si>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</si>
  <si>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</si>
  <si>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</si>
  <si>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</si>
  <si>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</si>
  <si>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</si>
  <si>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</si>
  <si>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</si>
  <si>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</si>
  <si>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</si>
  <si>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</si>
  <si>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</si>
  <si>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</si>
  <si>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</si>
  <si>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</si>
  <si>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</si>
  <si>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</si>
  <si>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</si>
  <si>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</si>
  <si>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</si>
  <si>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</si>
  <si>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</si>
  <si>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</si>
  <si>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</si>
  <si>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</si>
  <si>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</si>
  <si>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</si>
  <si>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</si>
  <si>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</si>
  <si>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</si>
  <si>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</si>
  <si>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</si>
  <si>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</si>
  <si>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</si>
  <si>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</si>
  <si>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</si>
  <si>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</si>
  <si>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</si>
  <si>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</si>
  <si>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</si>
  <si>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</si>
  <si>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</si>
  <si>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</si>
  <si>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</si>
  <si>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</si>
  <si>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</si>
  <si>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</si>
  <si>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</si>
  <si>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</si>
  <si>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</si>
  <si>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</si>
  <si>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</si>
  <si>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</si>
  <si>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</si>
  <si>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</si>
  <si>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</si>
  <si>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</si>
  <si>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</si>
  <si>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</si>
  <si>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</si>
  <si>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</si>
  <si>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</si>
  <si>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</si>
  <si>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</si>
  <si>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</si>
  <si>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</si>
  <si>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</si>
  <si>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</si>
  <si>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</si>
  <si>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</si>
  <si>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</si>
  <si>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</si>
  <si>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</si>
  <si>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</si>
  <si>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</si>
  <si>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</si>
  <si>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</si>
  <si>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</si>
  <si>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</si>
  <si>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</si>
  <si>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</si>
  <si>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</si>
  <si>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</si>
  <si>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</si>
  <si>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</si>
  <si>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</si>
  <si>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</si>
  <si>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</si>
  <si>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</si>
  <si>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</si>
  <si>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</si>
  <si>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</si>
  <si>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</si>
  <si>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</si>
  <si>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</si>
  <si>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</si>
  <si>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</si>
  <si>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</si>
  <si>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</si>
  <si>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</si>
  <si>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</si>
  <si>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</si>
  <si>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</si>
  <si>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</si>
  <si>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Anyagtechnológia</t>
  </si>
  <si>
    <t>erős</t>
  </si>
  <si>
    <t>Járműgyártás és javítás j</t>
  </si>
  <si>
    <t>ajánlott</t>
  </si>
  <si>
    <t>Matematika A3k, Mechanika 1</t>
  </si>
  <si>
    <t>Mathematics A3k</t>
  </si>
  <si>
    <t>Computer principles in engineering</t>
  </si>
  <si>
    <t>Rail automation systems I.</t>
  </si>
  <si>
    <t>Bakos András</t>
  </si>
  <si>
    <t>A leendő vezető állású közlekedési szakemberek felkészítése a szorosabb szakmai ismereteken túli, a hatékony munkavégzést és az emberekkel való foglalkozást segítő veeztési technikák elsajátítására. Innovatív vállalkozások, alapításuk és értékelésük; időgazdálkodás; szervezetkialakítás és fejlesztés; szakirodalomfeltárás és kutatás alapjai; szakmai és tudományos életpálya; tárgyalástechnika; a munkaerő gazdálkodás feladatai és eszközei; projektek menedzselése, team munka, a problémamegoldás eszközei; prezentációs technikák; gazdasági kamarák szerepe és jelentősége; piaci információszerzés forrásai.</t>
  </si>
  <si>
    <t>a) tudás
- a hallgató megismeri a szakterületét érintő menedzseri tevékenységeket és feladatokat
b) képesség
- alkalmas a középszintű menedzseri feladatok ellátására
- felismeri és alkalmazza a szakmai és tudományos igényességű feladatellátás feltételeit
- képes a szakmai és/vagy tudományos életpályához szükséges lépések megtételére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</si>
  <si>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becomes familiar with managerial activities and duties in transportation
b) skills
- is capable of performing management tasks
- recognizes and applies the conditions for performing professional and scientific tasks
- is capable of taking the steps necessary for the professional and / or scientific career
c) attitude
- the student strives for completeness in the acquisition of knowledge, cooperates with the instructor and classmates, joins the team, is responsive to the tasks assigned to him / her, and uses information technology and computer tools the work
d) autonomy and responsibility
- the student is sensitive to the environmental and social aspects of the task, also asks for the professional opinion of others in the work, makes responsible decisions in solving the managerial tasks and manages the challenges responsibly</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</si>
  <si>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</si>
  <si>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</si>
  <si>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</si>
  <si>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</si>
  <si>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</si>
  <si>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</si>
  <si>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</si>
  <si>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</si>
  <si>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</si>
  <si>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</si>
  <si>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</si>
  <si>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</si>
  <si>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</si>
  <si>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</si>
  <si>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Basic freight forwarding methods and their regulatory framework: freight forwarding concepts, key contract types, special conditions of carriage, customs procedures, pricing methods, parities, freight insurance; the special conditions of carriage, specifications and techniques specific to each mode of carriage.</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</si>
  <si>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</si>
  <si>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</si>
  <si>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</si>
  <si>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a) tudás
- a hallgató megismeri az árutovábbítás alapvető jogszabályi rendszerét
b) képesség
- képes eligazodni a jogi keretek között
- felismeri és alkalmazza a fuvardíj kalkuláció elemeit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</si>
  <si>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becomes familiar with the basics of legal system for freight movements
b) skills
- is able to navigate within the legal framework
- recognizes and applies the elements of the freight calculation
c) attitude
- the student strives for completeness in the acquisition of knowledge, cooperates with the instructor and classmates, joins the team, is responsive to the tasks assigned to him / her, and uses information technology and computer tools for the work
d) autonomy and responsibility
- the student is sensitive to the environmental and social aspects of freight movements, also asks for the professional opinion of others in the work, makes responsible decisions in solving the freight movement tasks and manages the challenges responsibly</t>
  </si>
  <si>
    <t>Dr. Bokor Zoltán (2013) Szállítmányozás. Egyetemi jegyzet, BME Közlekedésüzemi és Közlekedésgazdasági Tanszék. Előadás diasorok.</t>
  </si>
  <si>
    <t xml:space="preserve">Bokor, Zoltán (2013)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</si>
  <si>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félévközi és a vizsgaeredmény kerekített átlaga alapján.</t>
  </si>
  <si>
    <t>Two midterm tests and a team work. For the signature: fulfilment of the two midterm test (min. 50%), report and submission of the team work. Written exam in the exam period. The final grade is the rounded average of the two midterm test results (25-25%) and the written exam result (50%).</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</si>
  <si>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</si>
  <si>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</si>
  <si>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</si>
  <si>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</si>
  <si>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</si>
  <si>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</si>
  <si>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</si>
  <si>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</si>
  <si>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</si>
  <si>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</si>
  <si>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</si>
  <si>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</si>
  <si>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Informatikai és információs rendszeri alapfogalmak. Adatmodellezés, relációs adatmodell, adatbázis-tervezés lépései. Információtechnológiai alapismeretek (számítógépes hálózatok felépítése és működése, műholdas kommunikációs rendszerek,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(Kooperatív) intelligens közlekedési rendszerek alapismeretei (ITS, C-ITS). Városi integrált információs rendszer felépítése.</t>
  </si>
  <si>
    <t>Rudiments of informatics and information systems. Data modelling, relational data-model, database planning. Basic knowledge of information technology (structure and operation of computer networks, satellite-based communication systems, positioning systems,  vehicle tracking systems). Pedestrian and biker information systems. Comparison of transport modes (road, railway, waterborne, aviation) according to aspects affecting their information systems. Information systems of transport modes. Rudiments of cooperative ITS systems (C-ITS). Urban integrated information system.</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</si>
  <si>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</si>
  <si>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</si>
  <si>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</si>
  <si>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</si>
  <si>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</si>
  <si>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</si>
  <si>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</si>
  <si>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</si>
  <si>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</si>
  <si>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</si>
  <si>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</si>
  <si>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</si>
  <si>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</si>
  <si>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</si>
  <si>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</si>
  <si>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</si>
  <si>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</si>
  <si>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</si>
  <si>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</si>
  <si>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</si>
  <si>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</si>
  <si>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</si>
  <si>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</si>
  <si>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</si>
  <si>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</si>
  <si>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</si>
  <si>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</si>
  <si>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</si>
  <si>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</si>
  <si>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</si>
  <si>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</si>
  <si>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</si>
  <si>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</si>
  <si>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</si>
  <si>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</si>
  <si>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</si>
  <si>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</si>
  <si>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</si>
  <si>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</si>
  <si>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</si>
  <si>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</si>
  <si>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</si>
  <si>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tárgy fő fejezetei: az üzemszervezés alapjai, fogalmai, a termelési (üzemi, közlekedési stb.) folya-matok rendszerszemléletű értelmezése, a termelési rendszerek tervezéséhez és szervezéséhez szüksé-ges folyamatjellemzők és meghatározásuk, a termelési rendszerek kapacitása és kihasználása, a ter-melési rendszerek tervezésének alapjai, szervezésmódszertan. Ezeken belül az üzemszervezés és a logisztika kapcsolata, a folyamatjellemzők meghatározása, anyagnorma számítás, időalapok kiszámí-tása, termelési kapacitás és kapacitáskihasználás meghatározása, a termelőeszközök térbeli elrende-zésének tervezése, nivellálás, az átfutási idő kiszámítása, hálótervezés alkalmazása termelési folya-mat esetén, Lean alapfogalmak, ipar 4.0 és az üzemszervezés kapcsolata.</t>
  </si>
  <si>
    <t xml:space="preserve">Main topics: basics of work organization, terms, system analysis of production processes (works, transport, etc.), determination of operational parameters for planning and management of production systems, capacity and capacity utilization of production systems, planning principles of production systems, management methods. In more details way: connection between work organization and logistics, determination of operational parameters, calculation of material norms, calculation of time bases, determination of capacity and capacity utilization, spatial planning of production tools, level-ling, calculation of lead time, application of network planning in production chains, basic terms of Lean, connection between industry 4.0 and work organization. </t>
  </si>
  <si>
    <t>A gyakorlatok az előadáson elhangzott elméleti tananyag mintapéldákkal történő szemléltetésére és a számítások gyakorlására szolgálnak. A gyakorlat témakörei: mintavételes munkanapfelvétel (eset-tanulmány), időnorma meghatározása méréssel, az időnorma meghatározása számítással, anyagnorma számítás, az időalapok meghatározása, termelési kapacitás számítás, termelési (kapacitás) tartalékok számítása, nyílt tartalék termelésbe vonása, nivellálás, térbeli elrendezés tervezése, technológiai átfu-tási idő számítás, hálótervezés.</t>
  </si>
  <si>
    <t>The aim is to illustrate and practice the theoretical curriculum via examples. Main topics: working days recording using statistical sampling (case study), determination of time norm by measurement, 
calculation of material norm, determination of time norms, calculation of production capacity, calcu-lation of reserve capacity, involving free reserve to production, levelling, spatial planning of the lay-out, calculation of lead times, network planning.</t>
  </si>
  <si>
    <t xml:space="preserve">a) tudás
- A termelési, anyagmozgatási, szállítási folyamatok mutatószámainak meghatározása.
- A termelés, anyagmozgatás, szállítás tervezési folyamat módszertanának ismerete.
- A termelés során felmerülő meddőidők csökkentési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felelősséggel alkalmazva a tantárgy során megszerzett ismereteket.
</t>
  </si>
  <si>
    <t xml:space="preserve">a) knowledge
- Determines the indices of production, material handling and logistics processes.
- Acquires knowledge about the methods of production, material handling and logistics processes.
- Acquires knowledge about the opportunities to reduce surplus time.
b) skills
- Is able to recognize the problems in work organization.
- Is able to apply the adequate method to solve a problem.
- Is able to participate creatively in work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Takes responsibility for doing the task in high quality and according to the ethical standards in order to show the way for the classmates.
- Applies the acquired knowledge with responsibility.
</t>
  </si>
  <si>
    <t>A tárgyhoz készített egyetemi jegyzet és a példatár elektronikus formában letölthető:
Kovács Péter, Üzemszervezés, TÁMOP-4.1.2/A/2-10/1-2010-0018, 2010
Juhász János, Üzemszervezés példatár, Akadémia Kiadó, 2018
Az előadások diái a moodle rendszerben elérhetőek a kurzus hallgatói számára.</t>
  </si>
  <si>
    <t>College textbook and practice note in Hungarian can be downloaded:
Kovács Péter, Üzemszervezés, TÁMOP-4.1.2/A/2-10/1-2010-0018, 2010
Juhász János, Üzemszervezés példatár, Akadémia Kiadó, 2018
The presentation files of the lectures are available in the Moodle system for the students .</t>
  </si>
  <si>
    <t>A félév során 1 írásbeli zárthelyi dolgozat, valamint a gyakorlatokon 14 rövid önálló feladat kidol-gozása, továbbá vizsgadolgozat sikeres megírása.</t>
  </si>
  <si>
    <t>Fulfilment of one mid-term, 14 practical tasks in practice lessons and one written exam.</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</si>
  <si>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</si>
  <si>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</si>
  <si>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</si>
  <si>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</si>
  <si>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</si>
  <si>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</si>
  <si>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</si>
  <si>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</si>
  <si>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</si>
  <si>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</si>
  <si>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</si>
  <si>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</si>
  <si>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</si>
  <si>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</si>
  <si>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</si>
  <si>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</si>
  <si>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</si>
  <si>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</si>
  <si>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</si>
  <si>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</si>
  <si>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</si>
  <si>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</si>
  <si>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</si>
  <si>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</si>
  <si>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</si>
  <si>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</si>
  <si>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</si>
  <si>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</si>
  <si>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</si>
  <si>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</si>
  <si>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</si>
  <si>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</si>
  <si>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</si>
  <si>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</si>
  <si>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</si>
  <si>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</si>
  <si>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</si>
  <si>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</si>
  <si>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</si>
  <si>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</si>
  <si>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</si>
  <si>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</si>
  <si>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</si>
  <si>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</si>
  <si>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</si>
  <si>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</si>
  <si>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Presentation slides, system descriptions in electronic format, videos, publications.</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</si>
  <si>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</si>
  <si>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</si>
  <si>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Az előadásokon megismert módszerek és eljárások gyakorlati alkalmazásának elsajátítása, példák és üzemlátogatás segítségével.</t>
  </si>
  <si>
    <t>Applying the methods and procedures learned during the lectures through practical examples and a site visit.</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</si>
  <si>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</si>
  <si>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</si>
  <si>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</si>
  <si>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</si>
  <si>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</si>
  <si>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</si>
  <si>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</si>
  <si>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</si>
  <si>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</si>
  <si>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</si>
  <si>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</si>
  <si>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</si>
  <si>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</si>
  <si>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</si>
  <si>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</si>
  <si>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</si>
  <si>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</si>
  <si>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</si>
  <si>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</si>
  <si>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</si>
  <si>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</si>
  <si>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</si>
  <si>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</si>
  <si>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</si>
  <si>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</si>
  <si>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</si>
  <si>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</si>
  <si>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</si>
  <si>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</si>
  <si>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</si>
  <si>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</si>
  <si>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</si>
  <si>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</si>
  <si>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</si>
  <si>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</si>
  <si>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</si>
  <si>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</si>
  <si>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</si>
  <si>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</si>
  <si>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</si>
  <si>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1 zárthelyi dolgozat, 1 önálló házi feladat. Aláírás megszerzés feltétele: zárthelyi dolgozat legalább elégséges színtű és a házi feladat elfogadott teljesítése. A vizsga szóbeli. A vizsgán szerzett osztályzat, a zh osztályzata-k átlagos osztályzatának a kerekített átlaga.</t>
  </si>
  <si>
    <t>1 midterm , 1 home assignments. The acknowledgement of fulfilment is obtained if midterm is passed and home assignement is submitted and accepted. The exam is oral. The final grade is the average of exam, home assignment and midterm grade.</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</si>
  <si>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</si>
  <si>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</si>
  <si>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</si>
  <si>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</si>
  <si>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</si>
  <si>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</si>
  <si>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</si>
  <si>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</si>
  <si>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</si>
  <si>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</si>
  <si>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</si>
  <si>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</si>
  <si>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</si>
  <si>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</si>
  <si>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</si>
  <si>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</si>
  <si>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</si>
  <si>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</si>
  <si>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</si>
  <si>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</si>
  <si>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</si>
  <si>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</si>
  <si>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</si>
  <si>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</si>
  <si>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</si>
  <si>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</si>
  <si>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</si>
  <si>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</si>
  <si>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</si>
  <si>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</si>
  <si>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</si>
  <si>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</si>
  <si>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</si>
  <si>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</si>
  <si>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</si>
  <si>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</si>
  <si>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</si>
  <si>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</si>
  <si>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</si>
  <si>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</si>
  <si>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</si>
  <si>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</si>
  <si>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</si>
  <si>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Diasorok elektronikus formában, videók, publikációk (itf.hu), vasútüzemi szakkönyvek, vasúti utasítások</t>
  </si>
  <si>
    <t>Presentation slides (available on-line), videos, publications (itf.hu), professional books of railway operation, railway commands</t>
  </si>
  <si>
    <t>Devecz János, Dr. Török István, Dr. Lovas László</t>
  </si>
  <si>
    <t xml:space="preserve"> Dr. Szőke Dezső, Dr. Pápai Ferenc</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</si>
  <si>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</si>
  <si>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</si>
  <si>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</si>
  <si>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</si>
  <si>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</si>
  <si>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</si>
  <si>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</si>
  <si>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</si>
  <si>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</si>
  <si>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</si>
  <si>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</si>
  <si>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</si>
  <si>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</si>
  <si>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</si>
  <si>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</si>
  <si>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</si>
  <si>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</si>
  <si>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</si>
  <si>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</si>
  <si>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</si>
  <si>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</si>
  <si>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</si>
  <si>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</si>
  <si>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</si>
  <si>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</si>
  <si>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</si>
  <si>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</si>
  <si>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</si>
  <si>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</si>
  <si>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</si>
  <si>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 xml:space="preserve">Limits of the elementary mechanics. Basics of frame structures: nonlinearity, statically indeterminate case. Computation methods for thin walled elemtary beams of open and closed section. Saint Venant's torsion theory, application on beams of open and closed section. Cross section deflection of a beam under torsion. Supplementary normal stresses due to impeached deflection. Forces in stiffened planar shells. Defining internal forces of statically indeterminate structures with force method and displacement method. Finite elements method. Forces in typical vehicle structures (chassis, side walls, spatial shells, chassis-superstructure interaction, etc. ) Analyse of superstructure loads. Dynamical loads. Stability study of frame structures. </t>
  </si>
  <si>
    <t>Application examples following the topics of the lecture.</t>
  </si>
  <si>
    <t>a) tudás
- A hallgató ismeri a mobil vázszerkezetek rúdszerkezeti modelljeinek deformációjának és igénybevételének meghatározására alkalmas eljárásokat (erő, mozgás, végeselemes módszer), kiegészítve a lemezzel merevített alkalmazásokkal és a vékonyfalú szelvények tulajdonságaival;
- A hallgató ismeri a dinamikai méretezés alapjait jármű és annak vázszerkezeti elemeinél.
b) képesség
- A hallgató képes a jármű vázszerkezetek  igénybevételének és deformációjának számítására statikus terhelés esetén 
- A hallgató képes vékonyfalú szelvények keresztmetszeti jellemzőinek számítására;
- A hallgató képes vázszerkezeti elem mechanikai jellemzőinek meghatározására az állandósult állapothoz tartozóan. 
c) attitűd
- A hallgató nyitott az alap mechanikai ismereteinek kiterjesztésére a mobil vázszerkezeti struktúrák specialitásainak figyelembevételével;
- A hallgató törekszik az algoritmizálható eljárási lépések mélyebb megismerésére, esetleg azok gépi kódú átírására, és annak gyakorlati alkalmazására.
d) önállóság és felelősségvállalás
- A hallgató tisztában van a mobil vázszerkezet szilárdsági méretezésének jelentőségével és annak jogi következményeivel.</t>
  </si>
  <si>
    <t xml:space="preserve">a) knowledge
- The student knows the basic methods (force, displacement, finite elements) to determine deformation and stresses of vehicle frame structures modelized as rod structures or sheet metal structures;
- The student knows the basics of dynamical dimensioning of a given vehicle element, and that of its frame.
b) skills
- The student is able to compute the stresses and deformations of vehicle frame structures in case of static load;
- The student is able to determine the cross section parametes of thin walled elements;
- The student is able to compute the mechanical properties of a frame element in case of constant load state. 
c) attitude
- The student is open to extend his basic mechanical knowledge towards the specialities of mobil frame structures ;
- The student is open to understand deeper the algorithmic kind of  the learnt processes and tries to program these algorithms for practical cases.
d) independence and responsibility
- The student is aware of the impontance of the mobile frame structure dimensioning, as well as the of the applicable legal responsibility. </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</si>
  <si>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</si>
  <si>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</si>
  <si>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A félév során 3 zárthelyit iratunk. A félévközi jegy megszerzésének feltétele: a 3 - egyenként 100 pontos - zh-ból összesen legalább 120 pontot kell elérni. A félévközi jegy az elért pontok száma alapján kerül kiszámításra.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</si>
  <si>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</si>
  <si>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</si>
  <si>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</si>
  <si>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</si>
  <si>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</si>
  <si>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</si>
  <si>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</si>
  <si>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</si>
  <si>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</si>
  <si>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</si>
  <si>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</si>
  <si>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</si>
  <si>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</si>
  <si>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</si>
  <si>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</si>
  <si>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</si>
  <si>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</si>
  <si>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</si>
  <si>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</si>
  <si>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</si>
  <si>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</si>
  <si>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</si>
  <si>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</si>
  <si>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</si>
  <si>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</si>
  <si>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</si>
  <si>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</si>
  <si>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</si>
  <si>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</si>
  <si>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</si>
  <si>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</si>
  <si>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</si>
  <si>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</si>
  <si>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</si>
  <si>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</si>
  <si>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</si>
  <si>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</si>
  <si>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</si>
  <si>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</si>
  <si>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</si>
  <si>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</si>
  <si>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</si>
  <si>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</si>
  <si>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</si>
  <si>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</si>
  <si>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</si>
  <si>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</si>
  <si>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</si>
  <si>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</si>
  <si>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</si>
  <si>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</si>
  <si>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</si>
  <si>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</si>
  <si>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</si>
  <si>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</si>
  <si>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</si>
  <si>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</si>
  <si>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</si>
  <si>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</si>
  <si>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</si>
  <si>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</si>
  <si>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</si>
  <si>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</si>
  <si>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</si>
  <si>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</si>
  <si>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A zárthelyi, valamint mindegyik félévközi feladat is egy-egy alkalommal pótolható.</t>
  </si>
  <si>
    <t>The midterm test and each homework can be resubmitted once.</t>
  </si>
  <si>
    <t>In the framework of the subject, specialized students design a special machine for a specific material handling task from commercially available components. The solution to this problem consists of developing the appropriate technical concept, making the necessary calculations, preparing the plan by computer and presenting the completed plan.</t>
  </si>
  <si>
    <t>Practice involve consulting individual tasks and discussing connecting tasks among various student projects.</t>
  </si>
  <si>
    <t>During lab sessions, students will see solutions similar to the assignment in the department lab or on factory excursions.</t>
  </si>
  <si>
    <t>a) tudás
Az anyagmozgató rendszerek projektjeinek ismerete felépítés és tevékenységek szempontjából.
b) képesség
Képes átlátni a szóba jöhető megoldásokat adott problémára.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</si>
  <si>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projects in terms of structure and activities.
b) skills
He is able to assess solutions to a certain problem.
Capable of implementing his work in the framework of a project.
c) attitude
1.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</si>
  <si>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</si>
  <si>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</si>
  <si>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Az aláírás feltétele a feladat elkészítése. A vizsgajegy a feladathoz kapcsolódó tananyagra vonatkozó kérdésekre adott válaszokra és az elkészült feladatra
vonatkozó átfogó prezentációra kapott jegy.</t>
  </si>
  <si>
    <t>The prerequisite for the signature is the completion of the given task. The exam mark is the answer to the questions on the related curriculum and the project presentation.</t>
  </si>
  <si>
    <t>A projektfeladat különeljárási díj ellenében a pótlási hét végéig leadható.</t>
  </si>
  <si>
    <t>The project assignment can be submitted by paying a special procedure fee until the end of the supplementary week.</t>
  </si>
  <si>
    <t>Basic concepts of project management. Functions of project management. Design phase, methods and software used. Project management and coordination. Ex-ante and ex-post evaluation of projects. Forms of project organizations. Skills needed for project work. Types of material handling projects. Forklift and other mobile material handling projects. Conveyor system projects. Projects on integrated, automated material handling systems. Managing projects with innovative content. Risk of material handling projects, methods of their management. Evaluation of project results. Project control, quality assurance tools. Feasibility studies. Investing in financial returns.</t>
  </si>
  <si>
    <t>A gyakorlatok során a hallgatók az elméleti anyaghoz kapcsolódó, előre elkészített esettanulmányokat ismerhetnek meg. Ezen kívül gyakorlatot szereznek egy anyagmozgatásban használatos projektirányító szoftver (pl. Pandora) működtetésében.</t>
  </si>
  <si>
    <t>During the practices students will be able to learn pre-made case studies related to the theoretical material. In addition, they will gain experience in running project management software for material handling (e.g. Pandora).</t>
  </si>
  <si>
    <t>a) tudás
Az anyagmozgató rendszerekkal kapcsolatban előforduló projekfeledatok és ezek lebonyolításának ismerete.
b) képesség
Képes átlátni egy anyagmozgatási projekttel kapcsolatos teendőket.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</si>
  <si>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project assignments for material handling systems and their implementation.
b) skills
Be able to see the tasks involved in a material handling project.
Capable of implementing his work in the framework of a project.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</si>
  <si>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Gyimesi András, Bohács Gábor: Építő- és anyagmozgató gépek projektalapú tervezése, Akadémiai Kiadó, ISBN: 978 963 454 293 3,DOI: 10.1556/9789634542933. Bemutatott projektirányító szoftver kézikönyve. A tantárgy anyagát a hallgatók pdf formátumban tölthetik le a Moodle rendszeren keresztül.</t>
  </si>
  <si>
    <t>Gyimesi András, Bohács Gábor: Építő- és anyagmozgató gépek projektalapú tervezése, Akadémiai Kiadó, ISBN: 978 963 454 293 3,DOI: 10.1556/9789634542933 (inHungarian). Handbook of the presented project management software. Students can download the subject notes in pdf format via Moodle.</t>
  </si>
  <si>
    <t>A félév során két zárhelyi dolgozatban számolnak be a hallgatók az évközben elvégzett munkáról. A félévközi jegy megszerzésének
feltétele a zárthelyik és a bemutatott projekt management szoftverhez kapcsolódó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</si>
  <si>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homework related to the project management software presented to a minimum. The mid-semester mark is the average of the marks obtained for the two tests using equal weights.</t>
  </si>
  <si>
    <t>A projektfeladat különeljárási díj ellenében a pótlási hét végéig leadható, illetve a zárthelyik összesen két alkalommal pótolhatók.</t>
  </si>
  <si>
    <t>The project assignment can be submitted by paying a special procedure fee until the end of the supplementary week. Test can be rewritten twice during the semester inclusive the supplementary week.</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</si>
  <si>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</si>
  <si>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</si>
  <si>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</si>
  <si>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</si>
  <si>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</si>
  <si>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</si>
  <si>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</si>
  <si>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</si>
  <si>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</si>
  <si>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</si>
  <si>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</si>
  <si>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</si>
  <si>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</si>
  <si>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Dr. Kulcsár Béla, Némethy Zoltán: Anyagmozgató berendezések II. Typotex kiadó.  ISBN 978-963-279-623-9. www.tankonyvtar.hu</t>
  </si>
  <si>
    <t>Görgősoros anyagmozgató berendezések. Gravitációs görgősorok.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 Szállítószalag hajtás teljesítmény szükséglete, a kerületi erő növelésének módjai, a hajtás és a feszítés elhelyezésének kérdése, hajtódobok és feszítőművek kialakítása. Szállítócsigák felépítése, működési elve, szerkezeti elemei, szállítóképessége, a szállítóképességet befolyásoló tényezők, a hajtó teljesítménye. A szállítócsigák anyagfeladását biztosító kiegészítő berendezések. Elevátorok felépítése, működési elve, üzemtani jellemzői. Lengő- és vibrációs anyagmozgatás gépeinek felépítése és üzemtani jellemzői. Légáramú szállítás berendezéseinek felépítése és üzemtani jellemzői. Légáramú szállítás segédberendezései és alkalmazástechnikai kérdései. Komplex anyagmozgató rendszerek üzemi jellemzőinek és a rendszer működésének ellenőrzése.</t>
  </si>
  <si>
    <t>Roller conveyors. Gravity roller conveyors. Structure and operating characteristics of driven roller rows. Design of drive system, drive power. Auxiliary equipment for the automation of rolling stock equipment. Principle of rolling system control. Application of roller conveyors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Conveyor belt construction and operation principle, factors influencing transport capacity. Need for conveyor drive power, ways to increase perimeter strength, issue of drive and tension placement, design of drive drums and tensioners. Structure, principle of operation, structural elements, transport capacity of conveyor screws, factors influencing transport capacity, drive power. Auxiliary equipment for transferring material to conveyor screws. Construction, principle of operation and operational characteristics of elevators. Construction and operation characteristics of swinging and vibrating material handling machines. Construction and operational characteristics of airborne transport equipment. Auxiliaries and application technology issues for air transport. Functional control of complex material handling systems and system operation.</t>
  </si>
  <si>
    <t>During practices examples are shown which are related to the lecture material.</t>
  </si>
  <si>
    <t>Use of thermovision in diagnostics of material handling machines. Bulk Material Tests. Roller conveyor resistance measurement.</t>
  </si>
  <si>
    <t>Dr. Kulcsár Béla, Némethy Zoltán: Anyagmozgató berendezések II. (Material handling machines II. - in Hungarian) Typotex kiadó.  ISBN 978-963-279-623-9. www.tankonyvtar.hu</t>
  </si>
  <si>
    <t>A félév során egy zárhelyi dolgozatban számolnak be a hallgatók az évközben elvégzett munkáról. Az aláírás megszerzésének
feltétele a zárthelyi és a házi feladat minimum elégséges szinten történő teljesítése. A vizsgajegy a két zárthelyire kapott osztályzatok átlagából képzett jegy, egyenlő súllyal.</t>
  </si>
  <si>
    <t>During the semester, students report on their work during the semester in one test. Mid-semester grade acquisition is a prerequisite for completing the test and homework to a minimum. The exam's result is the average of the marks obtained for the two tests using equal weights.</t>
  </si>
  <si>
    <t>A feladat különeljárási díj ellenében a pótlási hét végéig leadható, illetve a zárthelyi összesen két alkalommal pótolható.</t>
  </si>
  <si>
    <t>The homework can be submitted by paying a special procedure fee until the end of the supplementary week. Test can be rewritten twice during the semester inclusive the supplementary week.</t>
  </si>
  <si>
    <t>Bakos András, Dr. Kovács Gábor</t>
  </si>
  <si>
    <t>The components of asphalt and concrete and the factors what are influencing quality.Process and machinery of preparation of additives. Crushing plants and their tipical constructions. Crushing and fracture methodology. Screening metodology and typical designs of screening plants. Calculation of vibration screen specifications (transportation speed, performance, motion features). Concrete mixing machine types and their typical designs.Calculation of technological specifications of mixiers. Processes of oncrete and asphalt mixing plants. Requirements for pumpability of concrete. Distinctive designs of concrete and mortar pumps and their technologicalspecifications. Compaction of concrete and calculating optimal vibration features. Vibration rods and ther types. Vibration tables and calculating their features.ű</t>
  </si>
  <si>
    <t>Az előadáson elhangzottakhoz kapcsolódó gyakorlati példák, feladatok megoldása.</t>
  </si>
  <si>
    <t>Applying knowledge acquired during lectures.</t>
  </si>
  <si>
    <t>Dynamic measurement of spring stiffness of steel screw spring. Mesuration of vibration characteristics of resonance screen. Mesuration of concrete mixing machine performance.</t>
  </si>
  <si>
    <t>Minden ZH és a házi feladat is egyszer pótolható a szorgalmi időszakban.</t>
  </si>
  <si>
    <t>All (homework and closed-classroom test) once</t>
  </si>
  <si>
    <t>Specifications of rebars and prestressing wires. Machinery of rebar processing (straightening, bending) and calculating their specifications.Pretensioning technology and the machinery.Small machines of construction assambly. Anchoring devices.Machines for pavement construction. Painting tools and machinery.Concrete block and pipe manufacturing technology. Recycling technology of concrete and asphalt.</t>
  </si>
  <si>
    <t>Vibration characteristics of a concrete compactor vibrator table and a submersible vibrator; mesuration of the operating characteristics of a steel cutting and bending machine and various types of hammerdrills.</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</si>
  <si>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</si>
  <si>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</si>
  <si>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</si>
  <si>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</si>
  <si>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</si>
  <si>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</si>
  <si>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</si>
  <si>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</si>
  <si>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</si>
  <si>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</si>
  <si>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</si>
  <si>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</si>
  <si>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</si>
  <si>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</si>
  <si>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</si>
  <si>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</si>
  <si>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</si>
  <si>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The midterm test and each mid-term task can be resubmitted once.</t>
  </si>
  <si>
    <t>Földmunkával kapcsolatos technológiák áttekintése. Földmunkagépek, ezen belül a szakaszos és folyamatos üzemű kotrógépek, a földkitermelő és szállítóberendezések szerkezeti felépítése. Közműépítési technológiák. Korszerű környezetkímélő építési technológiák.  A földmunkagépek kiválasztásának műszaki, gazdasági és környezetvédelmi szempontjai.  Korszerű környezetkímélő építési technológiák.Gépek együttműködése, gépláncok összeállítása.</t>
  </si>
  <si>
    <t>Eartmoving technology overview. Eartmoving machinery. Excavator types in the construction and mining industry (continous, dragline, hydraulic etc) Dosers and other earthmoving/transprting macines. Machinery of pipeline construction.Up-to-date enviromental friendly construction technology.Technological, ecological and enviromental aspects of selecting the right construction technology. Cooperation of machines, production chain design.</t>
  </si>
  <si>
    <t>Mesuration of hydraulic element characteristics in groups of 2-3 persons, analysis of energy saving systems, elaboration of diagnostic procedures. Visiting a market leader construction machinery dealership, measuration and diagnostics in the workshop</t>
  </si>
  <si>
    <t>Mélyépítőipari technológiák áttekintése. Speciális méylépítés gépi berendezései, ezen belül a a cölöpözés, résfalépítési technológiák gépei, horgonyzás berendezései, szádfalépítés és dúcolás megoldásai, az építéstechnológiai lépései. Talajtömörítés elméleti alapjai. Tömörítő berendezések kiválasztásának követelményei, a tömörítési módok összehasonlítása. Tömörítőgépek fajtái, felépítésük és működési paramétereik meghatározása. Mobil hidraulikus munkagépek hajtási rendszerének felépítése, a hidraulikus rendszerek diagnosztikai vizsgálati módszerei.</t>
  </si>
  <si>
    <t>Technology of civil engineering and deep fundation. Special equipments and machinery of deep fundation: piling, anchoring, diaphragm wall construction, sheeting, timbering. Soil compaction methodology and technology.Selection of compaction equipments - calculation of their specifications. Mobile hydraulic systems. Design and diagnostics of hydraulic systems.</t>
  </si>
  <si>
    <t>Szemcseszerkezet meghatározása laborgyakorlat, nyírókisérlet és megcsúszási határfeszültség meghatározása.</t>
  </si>
  <si>
    <t>Determination of particle structure. Soil shear experiment and slip limit determination.</t>
  </si>
  <si>
    <t>Építési folyamatok, rendszerek, a szóba jöhető modellek alkalmazási kérdései, tendenciák. Építési folyamatrendszerek, szervezési, megközelítési felfogások, szervezeti rendszerek, termelésszervezési sajátosságok. Időtervezési modellek szerepe az építési folyamatokban, idő és térbeli modellezés. A hálótechnikai modellek áttekintése, alapelemei, főbb változatai. A főbb hálómodellek építési alkalmazása, technikái. Erőforrás és költség tervezés, optimalizálás, elosztás eljárásai. Hálózati modellek jellegzetességei, építési alkalmazási kérdései. A sorbanállási modell alapelemei, egy és több csatornás kiszolgálási modellek, építőipari alkalmazási kérdések. A lineáris programozás jellegzetességei, építési folyamatok, kiszolgálási, hozzárendelési rendszerek, optimumkeresési lehetőségek.</t>
  </si>
  <si>
    <t>Construction processes, systems. Possible models and aplication areas and methods. Metodology of organisation, specification of construction process. Features of production design. Time, spatial and resource planning methods and models. Graph theory and mesh design methods. Resource and cost planning, optimalisation methods.Features of Networlk models, application on construction sites. The basic elements of the queuing model, single and multi-channel service models. Features of Linear Programming, Building Processes, Servicing, Assignment Systems, Optimal Search Options.</t>
  </si>
  <si>
    <t>Előkészített esettanulmányok segítségével az előadáson tanultak alkalmazása, házi feladat konzultáció</t>
  </si>
  <si>
    <t>Students will learn about pre-prepared case studies related to the theoretical material. In addition, homework counseling</t>
  </si>
  <si>
    <t>Házifeladat és két zárthelyi dolgozat eredményes abszolválása</t>
  </si>
  <si>
    <t>Successful completion of homework and two closed-classroom test</t>
  </si>
  <si>
    <t>A tárgy előadása során a hallgatók a hidraulika és pneumatika alapjait sajátíthatják el. Ismertetésre kerülnek a különböző szabványos jelölési rendszerek, a hidraulikus, illetve a pneumatikus hálózatok főbb alkotóelemei, a jelforrások, szelepek, vezérlőegységek.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 Az alkalmazásokban használt alap szenzorikai elemek megemlítésével az elektropneumatikus rendszerek működésébe és irányítási feladatokba is betekintést kapnak a hallgatók.</t>
  </si>
  <si>
    <t>Az előadásokon megismertek példák keretében való alkalmazása a laborban található próbapadon. 
Pneumatikus és hidraulikus rendszerek kapcsolási rajzból történő működési feladat visszafejtése, illetve kapcsolási rajz készítés működő kapcsolás alapján.</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</si>
  <si>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</si>
  <si>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</si>
  <si>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</si>
  <si>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</si>
  <si>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A járműiparban használt egységrakományok és anyagmozgató- illetve tárolórendszerek története, valamint legkorszerűbb változatai. Az iparág jellemző anyagmozgatási folyamatainak áttekintése. Szállítókocsik, targoncák járműipari alkalmazása. Daruk, függősínpályák szerepe és alkalmazása. Személyemelő berendezések alkalmazása és követelményei. Tolópadok és más speciális szakaszos üzemű anyagmozgató gépek. Szállítópálya rendszerek (függőkonvejor, görgőspálya, és más gyakran használt szállítópálya rendszerek). robotok integrálhatósága az anyagmozgató rendszerekbe. Járműipari festőrendszerek anyagmozgatása.</t>
  </si>
  <si>
    <t>History and state-of-the-art of unit loads materials handling- and storage systems used in the automotive industry. Overview of industry-specific material handling processes. Automotive application of trolleys and trucks. Role and application of cranes, overhead monorails. Application and requirements of personal lifting equipment. Transfer tables and other special batch material handling machines. Conveyor systems (suspension conveyor, roller conveyor, and other frequently used conveyor systems). Integration of robots in material handling systems. Material handling systems for vehicle painting systems.</t>
  </si>
  <si>
    <t>During the labs, a semester homework related to the topic will be published and consulted.</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</si>
  <si>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</si>
  <si>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</si>
  <si>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</si>
  <si>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</si>
  <si>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</si>
  <si>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</si>
  <si>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</si>
  <si>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</si>
  <si>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</si>
  <si>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</si>
  <si>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</si>
  <si>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</si>
  <si>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</si>
  <si>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</si>
  <si>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</si>
  <si>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</si>
  <si>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</si>
  <si>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</si>
  <si>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</si>
  <si>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</si>
  <si>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</si>
  <si>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</si>
  <si>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</si>
  <si>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</si>
  <si>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</si>
  <si>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Sensors on mobile machinery. Safety sensors, common onboard comunication methods  Common HMI devices. Monitoring tools of machine condition. Fleet and system management systems.</t>
  </si>
  <si>
    <t>During the exercises students will acquainting the relevant tools.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</si>
  <si>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</si>
  <si>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</si>
  <si>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</si>
  <si>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</si>
  <si>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</si>
  <si>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</si>
  <si>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</si>
  <si>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</si>
  <si>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</si>
  <si>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</si>
  <si>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</si>
  <si>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</si>
  <si>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</si>
  <si>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</si>
  <si>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</si>
  <si>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</si>
  <si>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</si>
  <si>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</si>
  <si>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Robotok történeti kialakulása, tudományos és műszaki háttere. Robotok fogalmi meghatározása, robotok csoportosítása. Robotok felépítése; robotmechanikák, robotok munkatere, robotkarok tömegkiegyenlítő rendszerei, robotok megfogó szerkezetei, robotok hajtási rendszerei, robotok szenzorikai elemei, mobil robotok felépítése és jellemzői, párhuzamos robotok, robot platformok. Robotok irányító rendszere; TCP pont, robotok pályagenerálása. Robotok programozásának alapjai, offline programozási módszerek.
Robotok és robotrendszerek biztonságtechnikája. Robotok alkalmazása különféle ipari feladatokra; munkahelyi anyagkezelés, gyártócellák, hegesztő és vágó berendezések, festőrendszerek, PPP alkalmazások stb.
Ipar 4.0 alkalmazások.</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</si>
  <si>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</si>
  <si>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</si>
  <si>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</si>
  <si>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</si>
  <si>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</si>
  <si>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</si>
  <si>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</si>
  <si>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</si>
  <si>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</si>
  <si>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</si>
  <si>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</si>
  <si>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</si>
  <si>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</si>
  <si>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</si>
  <si>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</si>
  <si>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</si>
  <si>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</si>
  <si>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</si>
  <si>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</si>
  <si>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</si>
  <si>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</si>
  <si>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</si>
  <si>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</si>
  <si>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</si>
  <si>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</si>
  <si>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</si>
  <si>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</si>
  <si>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</si>
  <si>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</si>
  <si>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</si>
  <si>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</si>
  <si>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</si>
  <si>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</si>
  <si>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</si>
  <si>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</si>
  <si>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</si>
  <si>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</si>
  <si>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</si>
  <si>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</si>
  <si>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</si>
  <si>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</si>
  <si>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</si>
  <si>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</si>
  <si>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</si>
  <si>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</si>
  <si>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</si>
  <si>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</si>
  <si>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</si>
  <si>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</si>
  <si>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</si>
  <si>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</si>
  <si>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</si>
  <si>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</si>
  <si>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</si>
  <si>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</si>
  <si>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</si>
  <si>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</si>
  <si>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</si>
  <si>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</si>
  <si>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</si>
  <si>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</si>
  <si>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</si>
  <si>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</si>
  <si>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</si>
  <si>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</si>
  <si>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</si>
  <si>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</si>
  <si>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</si>
  <si>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</si>
  <si>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</si>
  <si>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</si>
  <si>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</si>
  <si>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</si>
  <si>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</si>
  <si>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</si>
  <si>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</si>
  <si>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</si>
  <si>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</si>
  <si>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</si>
  <si>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</si>
  <si>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</si>
  <si>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</si>
  <si>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</si>
  <si>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</si>
  <si>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</si>
  <si>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</si>
  <si>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</si>
  <si>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</si>
  <si>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</si>
  <si>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</si>
  <si>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</si>
  <si>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</si>
  <si>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</si>
  <si>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</si>
  <si>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</si>
  <si>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</si>
  <si>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</si>
  <si>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</si>
  <si>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</si>
  <si>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</si>
  <si>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</si>
  <si>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</si>
  <si>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</si>
  <si>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</si>
  <si>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</si>
  <si>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</si>
  <si>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</si>
  <si>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</si>
  <si>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</si>
  <si>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</si>
  <si>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</si>
  <si>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</si>
  <si>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</si>
  <si>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</si>
  <si>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</si>
  <si>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</si>
  <si>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</si>
  <si>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</si>
  <si>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</si>
  <si>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</si>
  <si>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</si>
  <si>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</si>
  <si>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</si>
  <si>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</si>
  <si>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The end-of-semester grade is determined by the results of two closed exams, and the evaluation of the laboratory work.</t>
  </si>
  <si>
    <t>One closed exam can be retaken twice, one protocol can be supplemented during the supplementation week.</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</si>
  <si>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</si>
  <si>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</si>
  <si>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</si>
  <si>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</si>
  <si>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</si>
  <si>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</si>
  <si>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</si>
  <si>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</si>
  <si>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</si>
  <si>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</si>
  <si>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</si>
  <si>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</si>
  <si>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</si>
  <si>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</si>
  <si>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</si>
  <si>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</si>
  <si>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</si>
  <si>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</si>
  <si>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</si>
  <si>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</si>
  <si>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</si>
  <si>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</si>
  <si>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</si>
  <si>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</si>
  <si>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</si>
  <si>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</si>
  <si>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</si>
  <si>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</si>
  <si>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</si>
  <si>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</si>
  <si>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</si>
  <si>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</si>
  <si>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</si>
  <si>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</si>
  <si>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</si>
  <si>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</si>
  <si>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</si>
  <si>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</si>
  <si>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</si>
  <si>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</si>
  <si>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</si>
  <si>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</si>
  <si>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</si>
  <si>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</si>
  <si>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</si>
  <si>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</si>
  <si>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</si>
  <si>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</si>
  <si>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</si>
  <si>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</si>
  <si>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</si>
  <si>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</si>
  <si>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</si>
  <si>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</si>
  <si>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</si>
  <si>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</si>
  <si>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</si>
  <si>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</si>
  <si>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</si>
  <si>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</si>
  <si>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</si>
  <si>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</si>
  <si>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</si>
  <si>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</si>
  <si>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</si>
  <si>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</si>
  <si>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</si>
  <si>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</si>
  <si>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</si>
  <si>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</si>
  <si>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</si>
  <si>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</si>
  <si>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</si>
  <si>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</si>
  <si>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</si>
  <si>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</si>
  <si>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</si>
  <si>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</si>
  <si>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</si>
  <si>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</si>
  <si>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</si>
  <si>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</si>
  <si>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</si>
  <si>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</si>
  <si>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</si>
  <si>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</si>
  <si>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</si>
  <si>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</si>
  <si>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</si>
  <si>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</si>
  <si>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</si>
  <si>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</si>
  <si>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</si>
  <si>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</si>
  <si>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</si>
  <si>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</si>
  <si>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</si>
  <si>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</si>
  <si>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laborok témái: anyagmegválasztás, forgácsolóerő-mérés, felületminőség, fogazás, gépbemutató, hegesztés, lemezalakítás, melegalakítás, osztókészülék, menetmegmunkálás, szerszámgeometria.</t>
  </si>
  <si>
    <t>Laboratories related to material selection, cutting force measurements, surface quality, gear manufacturing, machine demonstration, welding processes, sheet metal forming, hot forming, indexing unit, thread manufacturing, toolgeometry.</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</si>
  <si>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</si>
  <si>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</si>
  <si>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</si>
  <si>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</si>
  <si>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A zárhelyi 2 alkalommal pótólható.</t>
  </si>
  <si>
    <t>The midterm test can be retake twice.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</si>
  <si>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</si>
  <si>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</si>
  <si>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</si>
  <si>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</si>
  <si>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</si>
  <si>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</si>
  <si>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</si>
  <si>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</si>
  <si>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</si>
  <si>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</si>
  <si>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</si>
  <si>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</si>
  <si>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</si>
  <si>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</si>
  <si>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</si>
  <si>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</si>
  <si>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</si>
  <si>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</si>
  <si>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</si>
  <si>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</si>
  <si>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</si>
  <si>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</si>
  <si>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</si>
  <si>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</si>
  <si>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</si>
  <si>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</si>
  <si>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</si>
  <si>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</si>
  <si>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</si>
  <si>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</si>
  <si>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</si>
  <si>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</si>
  <si>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</si>
  <si>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</si>
  <si>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Területmérés, súrlódási tényező mérése, teljesítménymérés, lengésmérés, térfogatáram mérése, hőmérsékletmérés, példamegoldások.</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</si>
  <si>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</si>
  <si>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</si>
  <si>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</si>
  <si>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</si>
  <si>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</si>
  <si>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</si>
  <si>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</si>
  <si>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</si>
  <si>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</si>
  <si>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</si>
  <si>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</si>
  <si>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</si>
  <si>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</si>
  <si>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</si>
  <si>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</si>
  <si>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</si>
  <si>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</si>
  <si>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</si>
  <si>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</si>
  <si>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</si>
  <si>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</si>
  <si>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</si>
  <si>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</si>
  <si>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</si>
  <si>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</si>
  <si>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</si>
  <si>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</si>
  <si>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</si>
  <si>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</si>
  <si>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</si>
  <si>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</si>
  <si>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</si>
  <si>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</si>
  <si>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</si>
  <si>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</si>
  <si>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</si>
  <si>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</si>
  <si>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</si>
  <si>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</si>
  <si>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</si>
  <si>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</si>
  <si>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</si>
  <si>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</si>
  <si>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</si>
  <si>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</si>
  <si>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</si>
  <si>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</si>
  <si>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</si>
  <si>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</si>
  <si>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</si>
  <si>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</si>
  <si>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</si>
  <si>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</si>
  <si>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</si>
  <si>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</si>
  <si>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</si>
  <si>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</si>
  <si>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</si>
  <si>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</si>
  <si>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</si>
  <si>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</si>
  <si>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</si>
  <si>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</si>
  <si>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</si>
  <si>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</si>
  <si>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</si>
  <si>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</si>
  <si>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</si>
  <si>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</si>
  <si>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</si>
  <si>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</si>
  <si>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</si>
  <si>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</si>
  <si>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</si>
  <si>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</si>
  <si>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</si>
  <si>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</si>
  <si>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</si>
  <si>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</si>
  <si>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</si>
  <si>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</si>
  <si>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</si>
  <si>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</si>
  <si>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</si>
  <si>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</si>
  <si>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</si>
  <si>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</si>
  <si>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</si>
  <si>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</si>
  <si>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</si>
  <si>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</si>
  <si>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</si>
  <si>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</si>
  <si>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</si>
  <si>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</si>
  <si>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</si>
  <si>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</si>
  <si>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</si>
  <si>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</si>
  <si>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</si>
  <si>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</si>
  <si>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</si>
  <si>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</si>
  <si>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</si>
  <si>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</si>
  <si>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</si>
  <si>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</si>
  <si>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</si>
  <si>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</si>
  <si>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</si>
  <si>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</si>
  <si>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Dr. Bede Zsuzsanna</t>
  </si>
  <si>
    <t>Dr. Bede Zsuzsanna, Dr. Baranyi Edit, Lövétei István Ferenc</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</si>
  <si>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</si>
  <si>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</si>
  <si>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</si>
  <si>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</si>
  <si>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</si>
  <si>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</si>
  <si>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</si>
  <si>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</si>
  <si>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</si>
  <si>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</si>
  <si>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</si>
  <si>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</si>
  <si>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</si>
  <si>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</si>
  <si>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</si>
  <si>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</si>
  <si>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</si>
  <si>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</si>
  <si>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</si>
  <si>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</si>
  <si>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Dr. Tettamanti Tamás, Dr. Varga István, Dr. Bede Zsuzsanna</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</si>
  <si>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</si>
  <si>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</si>
  <si>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</si>
  <si>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</si>
  <si>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</si>
  <si>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</si>
  <si>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</si>
  <si>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</si>
  <si>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</si>
  <si>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</si>
  <si>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</si>
  <si>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</si>
  <si>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</si>
  <si>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</si>
  <si>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</si>
  <si>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</si>
  <si>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</si>
  <si>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</si>
  <si>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</si>
  <si>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</si>
  <si>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</si>
  <si>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</si>
  <si>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</si>
  <si>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</si>
  <si>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The missing conditions for fulfilling the subject can be replaced according to the guidance of the TVSZ (Studying and Examination Regulation).</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</si>
  <si>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</si>
  <si>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</si>
  <si>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</si>
  <si>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</si>
  <si>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</si>
  <si>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</si>
  <si>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Történeti áttekintés. Csoportosítás. Alapvető működés és alkalmazási terület. Repülőgép-hajtóművek alapparaméterei. Szakaszos üzemű és torlósugár hajtóművek. Gázturbinás sugárhajtóművek (turbojet engine). Kétáramú sugárhajtóművek (turbofan engine). Tengelyteljesítményt leadó hajtóművek (turboshaft engine): légcsavaros gázturbinás hajtóművek (turboprop engine) és légcsavar-ventillátoros hajtóművek (propfan engine). Gázdinamika és hasonlóságelmélet. Szívócsatornák és égésterek. Kompresszor instabilitások.</t>
  </si>
  <si>
    <t>Historical background. Classification, structural components, basic operation and application of propulsion systems. Basic parameters and performance data of propulsion systems. Pulse jet and RAM jet engines. Turbojet engines. Turbofan engines. Turboshaft engines. Turboprop engines. Propfan engines. Gas dynamics. Similitude theory. Inlet diffusers. Combustion chambers. Compressor instabilities.</t>
  </si>
  <si>
    <t>Solving practical calculation exercises in relation with the learned theory.</t>
  </si>
  <si>
    <t>Tudás/ismeret: A1.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A2. A hallgató ismeri a vonatkozó szakirodalmat, tudja, hogy melyik szakterület esetén hol talál részletesebb információt feladata elvégzéséhez.
Képesség: B1.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B2. A hallgató képes felismerni a változtatásra (pl. javításra és fejlesztésre) szoruló folyamatokat az elvárt cél elérése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Önállóság, felelősség: D1. A hallgató önálló munkavégzés keretében készíti el a házi feladatát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</si>
  <si>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Knowledge: A1. The student knows the theoretical and (analytical calculation-based) practical aspects of the studied aircraft engines and their components, meanwhile she/he knows the advantages, disadvantages, conditions and application ranges of the different processes and methods; A2. Student knows the relevant professional literature and she/he knows the way of finding, questing the needed detailed technical information about the investigated problem.
Ability: B1.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Autonomy and responsibility: D1. The student completes her/his homework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</si>
  <si>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előadásanyagok, mintapéldák, dokumentumok és egyéb oktatási segédanyagok. 
2. Cohen H., Rogers G., Saravanamuttoo H: Gas Turbine Theory. Publisher: Pearson Education Canada; 6th edition (September 1, 2008), ISBN-13: 978-013222437
3. El-Sayed, A. F., 2017, Aircraft Propulsion and Gas Turbine Engines, Taylor &amp; Francis Group, LLC, ISBN-13: 978-1-4665-9516-3 (Hardback). 
4. Gordon C Oates: Aerothermodynamics of Gas Turbine and Rocket Propulsion. Publisher: AIAA; 3rd edition (January 1, 1997), ISBN-13: 978-1563472411.
5. Mattingly, J. D., and Boyer, K. M., 2006, Elements of Propulsion: Gas Turbines and Rockets, AIAA Education Series, Published by American Institute of Aeronautics and Astronautics, ISBN: 978-1-62410-371-1, DOI: 10.2514/4.103711.
6. Sánta I., 2008, Repülőgép Hajtóművek I. (Gázturbinás Hajtóművek), BME, Vasúti Járművek, Repülőgépek és Hajók Tanszék, Tanszéki jegyzet, Budapest.
7. Sánta I., Tervezési Segédlet - Gázturbinás Repülőgép Hajtóművek, BME, Vasúti Járművek, Repülőgépek és Hajók Tanszék, Budapest, 2008.</t>
  </si>
  <si>
    <t>1. Cohen H., Rogers G., Saravanamuttoo H: Gas Turbine Theory. Publisher: Pearson Education Canada; 6th edition (September 1, 2008), ISBN-13: 978-0132224376.
2. El-Sayed, A. F., 2017, Aircraft Propulsion and Gas Turbine Engines, Taylor &amp; Francis Group, LLC, ISBN-13: 978-1-4665-9516-3 (Hardback).
3. Gordon C Oates: Aerothermodynamics of Gas Turbine and Rocket Propulsion. Publisher: AIAA; 3rd edition (January 1, 1997), ISBN-13: 978-1563472411.
4. Mattingly, J. D., and Boyer, K. M., 2006, Elements of Propulsion: Gas Turbines and Rockets, AIAA Education Series, Published by American Institute of Aeronautics and Astronautics, ISBN: 978-1-62410-371-1, DOI: 10.2514/4.103711.
5. Presentation about the lectures, sample exercises, guide lines and tutorials provided by the professors.
6. Sánta I., 2008, Repülőgép Hajtóművek (Aircraft Engines) I. (Gázturbinás Hajtóművek (Engines with Gas Turbines)), BME (Budapest University of Technology and Economics), Vasúti Járművek, Repülőgépek és Hajók Tanszék (Department of Aeronautics, Naval Architecture and Railway Vehicles), Tanszéki jegyzet (lecture note), Budapest.
7. I. Sánta, "Tervezési Segédlet - Gázturbinás Repülőgép Hajtóművek (Guide Line for Aircraft Engine Design)," BME Vasúti Járművek, Repülőgépek és Hajók Tanszék (BME, Department of Aeronautics, Naval Architecture and Railway Vehicles), Budapest, 2008.</t>
  </si>
  <si>
    <t>A félév során egy zárthelyi dolgozatot íratunk, és osztályozzuk a beadandó házi feladatot. A zárthelyi egy alkalommal javítható, ill. pótolható.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t>
  </si>
  <si>
    <t>There is a midterm exam during the semester and the homework will also be evaluated. The midterm exam can be repeated once during the semester in case of absence or having grade unsatisfactory.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</si>
  <si>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</si>
  <si>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</si>
  <si>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</si>
  <si>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</si>
  <si>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</si>
  <si>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</si>
  <si>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</si>
  <si>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</si>
  <si>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</si>
  <si>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</si>
  <si>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</si>
  <si>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</si>
  <si>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</si>
  <si>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</si>
  <si>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</si>
  <si>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</si>
  <si>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</si>
  <si>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</si>
  <si>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</si>
  <si>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</si>
  <si>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</si>
  <si>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</si>
  <si>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</si>
  <si>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</si>
  <si>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</si>
  <si>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</si>
  <si>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</si>
  <si>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</si>
  <si>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</si>
  <si>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</si>
  <si>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</si>
  <si>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</si>
  <si>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</si>
  <si>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</si>
  <si>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</si>
  <si>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</si>
  <si>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</si>
  <si>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</si>
  <si>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</si>
  <si>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</si>
  <si>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</si>
  <si>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</si>
  <si>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</si>
  <si>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</si>
  <si>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</si>
  <si>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</si>
  <si>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</si>
  <si>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</si>
  <si>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</si>
  <si>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</si>
  <si>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</si>
  <si>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</si>
  <si>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</si>
  <si>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</si>
  <si>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</si>
  <si>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</si>
  <si>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</si>
  <si>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</si>
  <si>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</si>
  <si>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</si>
  <si>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</si>
  <si>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</si>
  <si>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</si>
  <si>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</si>
  <si>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</si>
  <si>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</si>
  <si>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</si>
  <si>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</si>
  <si>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</si>
  <si>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</si>
  <si>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</si>
  <si>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</si>
  <si>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</si>
  <si>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</si>
  <si>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</si>
  <si>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</si>
  <si>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</si>
  <si>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</si>
  <si>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</si>
  <si>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</si>
  <si>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</si>
  <si>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</si>
  <si>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</si>
  <si>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</si>
  <si>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</si>
  <si>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</si>
  <si>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</si>
  <si>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</si>
  <si>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</si>
  <si>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</si>
  <si>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</si>
  <si>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</si>
  <si>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</si>
  <si>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</si>
  <si>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</si>
  <si>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</si>
  <si>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</si>
  <si>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</si>
  <si>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</si>
  <si>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</si>
  <si>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</si>
  <si>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</si>
  <si>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</si>
  <si>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</si>
  <si>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</si>
  <si>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</si>
  <si>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</si>
  <si>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</si>
  <si>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</si>
  <si>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</si>
  <si>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</si>
  <si>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</si>
  <si>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</si>
  <si>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</si>
  <si>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</si>
  <si>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</si>
  <si>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</si>
  <si>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</si>
  <si>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</si>
  <si>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</si>
  <si>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</si>
  <si>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</si>
  <si>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</si>
  <si>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</si>
  <si>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</si>
  <si>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</si>
  <si>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</si>
  <si>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</si>
  <si>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Axial Compressors: Introduction, Grouping, Application and Basic Operation, Dimensional Numbers, Characteristic Curves, Velocity Triangles, Euler Turbine Equation, Stage Characteristics and Ts Diagram, Gradient Pressure Increasing Options, Compressor Ring Flow Field Effect, Reaction Rate and 3D Flow - 3D Flow laws of. Centrifugal compressors: Thermodynamic and fluid characteristics, Velocity triangles, Prewinding, Backward, radial and forward blades, Mass, impulse and energy retention, vortex adhesion factor, losses,
realistic characteristic curves. Determination of the main dimensions of a centrifugal compressor.
Control systems for gas turbine jet engines (single and dual flow): hydraulic, hydromechanical, hybrid and full power digital electronic systems (FADEC). Details of the operation of the FADEC system, components, functions, condition monitoring.
Operation of reciprocating aircraft engines. General characterization and classification of engines. The actual process is deviating from the ideal. Efficiencies (thermal indicated, mechanical loss). Four- and two-stroke engines. The real course of the processes. Indicated and effective performance. Operation of aircraft reciprocating engines.</t>
  </si>
  <si>
    <t>Discuss issues related to topics in theory.</t>
  </si>
  <si>
    <t>Measurement of various operating modes of a gas turbine engine, determination of its characteristics.</t>
  </si>
  <si>
    <t>a) tudás: a hallgató ismeri az axiális és radiális kompresszorok, valamint turbinák működési elvét, fokozataik számítását; a dugattyús repülőgépmotorok működését, fontosabb kinematikai és dinamikai jellemzőit; a repülőgép hajtóművek szabályozó rendszereinek felépítését, működési elvét.
b) képesség: képes az elméleti ismeretek alapján gyakorlati problémák megoldására
c) attitűd: az oktatóval és hallgatótársaival együttműködik; pontosan dokumentálja feladatait; betartja a megismert biztonsági rendszabályokat laborfoglalkozás során
d) autonómia és felelősség: az előadásokon elhangzottak alapján egyedül is képes munkát végezni (házi feladat), valamint a laborfoglalkozások során képes veszélyes berendezések felügyelet mellett való biztonságos üzemeltetésére és a mérések kiértékelésére a tanultak alapján</t>
  </si>
  <si>
    <t>Knowledge: The student knows the operating principle, stage calculation of axial and radial compressors and turbines; knows the kinematic and dynamic properties of piston-type aircraft engines; knows the buildup and operational principle of power plant control systems.
Skills: the student is able to solve practical problems based on the theoretical knowledge.
Attitude: the student cooperates with the teacher and the colleagues;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</si>
  <si>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 hajtóművek elmélete II. Akadémiai Kiadó, Budapest, 2018, ISBN: 9789634542865
Dr. Sánta I: Repülőgép hajtóművek elmélete II. Előadásvázlatok. Tanszéki kiadvány. 2008.
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</si>
  <si>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</si>
  <si>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</si>
  <si>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</si>
  <si>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</si>
  <si>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</si>
  <si>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</si>
  <si>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Solving computational tasks related to the curriculum.</t>
  </si>
  <si>
    <t>During the laboratory exercises, the students get acquainted with the operation and measurement of paddle machines and their results. Measurements are performed on: gas turbine, centrifugal compressor, axial and radial turbine topics.
3D numerical flow modeling and investigation of gas turbine axial turbine stage, Turbine blade strength and modal analysis.</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</si>
  <si>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laborfoglalkozás során
d) autonómia és felelősség: az előadásokon elhangzottak alapján egyedül is képes munkát végezni (házi feladat); a laborfoglalkozások során képes veszélyes berendezések felügyelet mellett való biztonságos üzemeltetésére és a mérések kiértékelésére a tanultak alapján</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</si>
  <si>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</si>
  <si>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</si>
  <si>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</si>
  <si>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</si>
  <si>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</si>
  <si>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</si>
  <si>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</si>
  <si>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</si>
  <si>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</si>
  <si>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</si>
  <si>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</si>
  <si>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</si>
  <si>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</si>
  <si>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</si>
  <si>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</si>
  <si>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</si>
  <si>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</si>
  <si>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</si>
  <si>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</si>
  <si>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</si>
  <si>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</si>
  <si>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</si>
  <si>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</si>
  <si>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</si>
  <si>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</si>
  <si>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</si>
  <si>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</si>
  <si>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</si>
  <si>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</si>
  <si>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</si>
  <si>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</si>
  <si>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</si>
  <si>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</si>
  <si>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</si>
  <si>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</si>
  <si>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</si>
  <si>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</si>
  <si>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</si>
  <si>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</si>
  <si>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</si>
  <si>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</si>
  <si>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</si>
  <si>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</si>
  <si>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</si>
  <si>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</si>
  <si>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</si>
  <si>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</si>
  <si>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</si>
  <si>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</si>
  <si>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</si>
  <si>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</si>
  <si>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</si>
  <si>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</si>
  <si>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</si>
  <si>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</si>
  <si>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</si>
  <si>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</si>
  <si>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</si>
  <si>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</si>
  <si>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</si>
  <si>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</si>
  <si>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</si>
  <si>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</si>
  <si>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</si>
  <si>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</si>
  <si>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</si>
  <si>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</si>
  <si>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</si>
  <si>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</si>
  <si>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</si>
  <si>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</si>
  <si>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</si>
  <si>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</si>
  <si>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</si>
  <si>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</si>
  <si>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</si>
  <si>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</si>
  <si>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és egy zárthelyi dolgozat a szorgalmi időszakban. Az aláírás megszerzésének feltétele a házi feladat sikeres beadása és a zh eredményes megírása. Az érdemjegy a két rész eredményének súlyozott átlaga.</t>
  </si>
  <si>
    <t>Semestrial home work and mid-term test during the semester. Requirement for signature of the subject: successful completion of the home work and the mid-term test. The final result is the weighted average of the parts.</t>
  </si>
  <si>
    <t>Az aláírás feltételeinek, valamint az érdemjegy megszerzésének pótlására a mindenkori TVSz szerint van lehetőség.</t>
  </si>
  <si>
    <t>Dr. Rohács Dániel</t>
  </si>
  <si>
    <t>Dr. Rohács Dániel, Dr. Rohács József</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</si>
  <si>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</si>
  <si>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</si>
  <si>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</si>
  <si>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</si>
  <si>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</si>
  <si>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</si>
  <si>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</si>
  <si>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</si>
  <si>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</si>
  <si>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</si>
  <si>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</si>
  <si>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</si>
  <si>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Dr. Sziroczák Dávid, Dr. Beneda Károly</t>
  </si>
  <si>
    <t>Helicopters, rotorcraft operating principle, sport aircraft, rigid and rotorcraft robotic aircraft, low Reynolds number flows. On-board gas turbines, propeller-driven engines, hoisting engines, jet engines, rocket engines, nozzles.</t>
  </si>
  <si>
    <t>Applying what has been learned in the lectures in the context of examples.</t>
  </si>
  <si>
    <t>Getting to know the software of robotic aircraft in practice.</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</si>
  <si>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</si>
  <si>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</si>
  <si>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</si>
  <si>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</si>
  <si>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t>
  </si>
  <si>
    <t>In the sessions, students will learn and apply the practical determination of aircraft performance data, the solution of flight dynamics and control tasks. Some of the tasks have to be solved in Matlab environment.</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</si>
  <si>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</si>
  <si>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</si>
  <si>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</si>
  <si>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</si>
  <si>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</si>
  <si>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</si>
  <si>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Load test and crash test of a model of an aircraft component built during the semester.</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</si>
  <si>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</si>
  <si>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</si>
  <si>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</si>
  <si>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</si>
  <si>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</si>
  <si>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</si>
  <si>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To prepare future senior transport professionals to learn leadership techniques that go beyond closer professional knowledge to help them work efficiently and deal with people. Innovative enterprises, their establishment and evaluation; time management; organizational planning and improvement; basics of literature review; professional and scientific career; negotiating techniques; tasks and tools of human resource management; project management, team working, problem solving tools; presentation techniques; the role and importance of professional chambers; sources of market information.</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</si>
  <si>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</si>
  <si>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</si>
  <si>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</si>
  <si>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Elements of rail superstructure. Types and technologies of rails, rail joints and rail fastenings. Main requirements and functions of beddings, base materials. Machines and methods of setting, renovation and compression of beddings. Main tasks of track maintenance, its main machines. Structural specification of railway bridges and other railway objects. Main tasks and authority of track maintenance services. Functions, methods and equipment of track diagnostics. Traffic safety effects of different rail- and track geometry errors. Main technologies and components of universal track building and renovation equipment. Effects of superstructure to environment’s noise and vibration pollution, options of noise and vibration mitigation. Design of connecting road and railway infrastructure. Typical characteristics of other railway systems (e.g. tramway, subway).</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</si>
  <si>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</si>
  <si>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</si>
  <si>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Előadási diasorok, tankönyv (Dr. Megyei Jenő: Vasútépítéstan), Jegyzet (Dr. Kazinczy László: Vasúti pályák)</t>
  </si>
  <si>
    <t>Presentation, textbook (Dr. Megyei Jenő: Vasútépítéstan), lecture notes (Dr. Kazinczy László: Vasúti pályák)</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</si>
  <si>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</si>
  <si>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</si>
  <si>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</si>
  <si>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</si>
  <si>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</si>
  <si>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</si>
  <si>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</si>
  <si>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</si>
  <si>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</si>
  <si>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</si>
  <si>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</si>
  <si>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</si>
  <si>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</si>
  <si>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</si>
  <si>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</si>
  <si>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</si>
  <si>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</si>
  <si>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</si>
  <si>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</si>
  <si>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</si>
  <si>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</si>
  <si>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</si>
  <si>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</si>
  <si>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</si>
  <si>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</si>
  <si>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</si>
  <si>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</si>
  <si>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</si>
  <si>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Area measurement, coefficient of friction measurement, power measurement, oscillation measurement, volume flow measurement, temperature measurement, example solutions.</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</si>
  <si>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</si>
  <si>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</si>
  <si>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</si>
  <si>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</si>
  <si>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</si>
  <si>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</si>
  <si>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</si>
  <si>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</si>
  <si>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</si>
  <si>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</si>
  <si>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</si>
  <si>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</si>
  <si>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</si>
  <si>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</si>
  <si>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</si>
  <si>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</si>
  <si>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</si>
  <si>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</si>
  <si>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</si>
  <si>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</si>
  <si>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</si>
  <si>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</si>
  <si>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</si>
  <si>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</si>
  <si>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</si>
  <si>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</si>
  <si>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</si>
  <si>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</si>
  <si>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</si>
  <si>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</si>
  <si>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</si>
  <si>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</si>
  <si>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</si>
  <si>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</si>
  <si>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</si>
  <si>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</si>
  <si>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</si>
  <si>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</si>
  <si>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</si>
  <si>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</si>
  <si>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</si>
  <si>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</si>
  <si>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</si>
  <si>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</si>
  <si>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</si>
  <si>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</si>
  <si>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</si>
  <si>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</si>
  <si>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</si>
  <si>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</si>
  <si>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</si>
  <si>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</si>
  <si>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</si>
  <si>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</si>
  <si>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</si>
  <si>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</si>
  <si>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</si>
  <si>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</si>
  <si>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</si>
  <si>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</si>
  <si>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</si>
  <si>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</si>
  <si>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</si>
  <si>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</si>
  <si>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</si>
  <si>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</si>
  <si>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</si>
  <si>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</si>
  <si>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</si>
  <si>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</si>
  <si>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</si>
  <si>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</si>
  <si>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</si>
  <si>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</si>
  <si>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</si>
  <si>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</si>
  <si>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</si>
  <si>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</si>
  <si>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</si>
  <si>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</si>
  <si>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</si>
  <si>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</si>
  <si>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</si>
  <si>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</si>
  <si>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</si>
  <si>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</si>
  <si>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</si>
  <si>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</si>
  <si>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</si>
  <si>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</si>
  <si>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</si>
  <si>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</si>
  <si>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Szalay Zsolt, Dr. Török Árpád, Dr. Zöldy Máté, Pethő Zsombor, Tollner Dávid</t>
  </si>
  <si>
    <t>Presentation slides are available in Moodle system. Other documentations, learning-materials are given on the lectures.</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</si>
  <si>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</si>
  <si>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</si>
  <si>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</si>
  <si>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</si>
  <si>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</si>
  <si>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</si>
  <si>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</si>
  <si>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</si>
  <si>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</si>
  <si>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</si>
  <si>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</si>
  <si>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</si>
  <si>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</si>
  <si>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</si>
  <si>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</si>
  <si>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</si>
  <si>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</si>
  <si>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</si>
  <si>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</si>
  <si>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</si>
  <si>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</si>
  <si>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</si>
  <si>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</si>
  <si>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</si>
  <si>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</si>
  <si>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</si>
  <si>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</si>
  <si>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</si>
  <si>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</si>
  <si>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</si>
  <si>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</si>
  <si>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</si>
  <si>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</si>
  <si>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</si>
  <si>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</si>
  <si>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</si>
  <si>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</si>
  <si>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</si>
  <si>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</si>
  <si>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</si>
  <si>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</si>
  <si>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</si>
  <si>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</si>
  <si>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</si>
  <si>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</si>
  <si>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</si>
  <si>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félév során egy zárhelyi dolgozatban számolnak be a hallgatók az évközben elvégzett munkáról. Az aláírás megszerzésének
feltétele a zárthelyi és a házi feladat minimum elégséges szinten történő teljesítése. A vizsgajegy a félévközi és a vizsga zárthelyire kapott osztályzatok átlagából képzett jegy, egyenlő súllyal.</t>
  </si>
  <si>
    <t>During the semester, students report on their work during the semester in one test. Signature acquisition is a prerequisite for completing the test and homework to a minimum. The exam's result is the average of the marks obtained for the midterm and exam tests using equal weights.</t>
  </si>
  <si>
    <t>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HMI működésére, használati megoldásaira, és a korábban tanult vonalkódos, RFID-s azonosítástechnika és az egyszerűbb ipari képfeldolgozási eljárások eszközrendszerének alkalamazása. Több PLC együttműködésének feltételei és ezek megvalósításának elméleti és gyakorlati lépései.</t>
  </si>
  <si>
    <t>Within the framework of the subject, students learn about the control principles typical of automated systems. Levels and conditions of automation of material handling systems. Characteristics and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</si>
  <si>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 xml:space="preserve">Tanszéken megtalálható automatizált berendezések bemutatása és vizsgálata. </t>
  </si>
  <si>
    <t>Demonstration and testing of automated material handling system of the department.</t>
  </si>
  <si>
    <t>Demonstrations of sensors, acruators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</si>
  <si>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</si>
  <si>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industrial automation tools independently,
- cooperates with experts in other fields</t>
  </si>
  <si>
    <t>Kettő zárthelyi dolgozat, és négy házi feladat sikeres telejítése. A félévközi jegy a két zárthelyin elért pontokból számítható átlaga.</t>
  </si>
  <si>
    <t>Two midterm tests and four homework assignments. The mid-term grade is the average of the points achieved at the two tests.</t>
  </si>
  <si>
    <t>a) tudás
- ismeri az aszfalt és beton összetevőit, azok hatását a minőségre
- ismeri az adalékanyag gyártás és előkészítés berendezéseit, azok alapvető felépítését és méretezési szempontjait
b) képesség
- képessé vélik a berendezéses üzemeltetésére, a nem megfelelő üzemi paraméterek felismerésére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</si>
  <si>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components of asphalt and concrete, their effect on quality
- is familiar with the equipment for the production and preparation of the additive, its basic structure and sizing aspects
b) ability
- are capable of operating the equipment, recognizing inappropriate operating parameters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</si>
  <si>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félév során két zárhelyi dolgozatban számolnak be a hallgatók az évközben elvégzett munkáról. Az aláírás megszerzésének
feltétele a két zárthelyi és a házi feladat minimum elégséges szinten történő teljesítése. A vizsgajegy a félévközi zh-k átlaga és a vizsga zárthelyire kapott osztályzatok átlagából képzett jegy, egyenlő súllyal.</t>
  </si>
  <si>
    <t>During the semester, students report on their work during the semester in two test. Signature acquisition is a prerequisite for completing the midterm tests and homework to a minimum. The exam's result is the average of the marks obtained for the two midterms' average and exam test using equal weights.</t>
  </si>
  <si>
    <t>a) tudás
- ismeri az alapvető tulajdonságait a betonacéloknak és feszítőhuzaloknak, valamint azok feldolgozásához használatos berendezéseket és alapvető jellemzőit
- ismeri a betonelemgyártáshoz kapcsolódó technológiát
- ismeri az építőipari kisipari munkák gépeit
b) képesség
- képes ezen technológiák üzemeltetésében résztvenni, a gépek technológiai jellemzőit meghatározni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</si>
  <si>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basic properties of rebar and tension wires, as well as the equipment and basic characteristics used for their processing
- knows the technology related to the production of concrete elements
- knows the machines of small-scale construction work
b) ability
- is able to participate in the operation of these technologies, to determine the technological characteristics of the machines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</si>
  <si>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tudás
- ismeri a kotrógépeket, földkitermelő-szállítógépeket, azok alapvető felépítését és működését
- ismeri a közműépítési technológiákat és a hozzájuk kapcsolódó gépeket
b) képesség
- képes adott feladathoz technológiai jellemzőt kiválasztani és a gépek együttműködését tervezni, kapacitást egyeztetni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</si>
  <si>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is familiar with excavators, excavator transporters, their basic structure and operation
- is familiar with utility construction technologies and related machines
b) ability
- is able to select a technological characteristic for a given task and plan the cooperation of the machines, to coordinate capacity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</si>
  <si>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a) tudás
 - ismeri a speciális mélyépítés, a talajtömörítés eszközeit, azok alapvető felépítését és működését
- ismeri a tömörítőgépek felépítését, működését
- ismeri a mobil hidraulikus rendszerek hibakeresési és diagnosztikai módszereit
b) képesség
- képes megfelelő technológiát illeszteni adott feladathoz
- képes technológiai jellemzők alapján a gépkiválasztásra
- képes a hibafelvételezésben résztvenni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</si>
  <si>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knows the tools of special civil engineering, soil compaction, their basic structure and operation
- knows the structure and operation of compaction machines
- knows the troubleshooting and diagnostic methods of mobile hydraulic systems
b) ability
- is able to adapt appropriate technology to a given task
- is able to select machines on the basis of technological characteristics
- is able to participate in error recording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</si>
  <si>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Házifeladat és zárthelyi dolgozat eredményes abszolválása. A jegy a zh eredményből számítódik.</t>
  </si>
  <si>
    <t>Successful completion of homework and a midterm test. The grade is calculated from the midterm test.</t>
  </si>
  <si>
    <t>a) tudás
- ismeri az építőipari kivitelezés sajátosságait, tisztában van a projektek jellemzőivel
- ismeri az erőforrás és időtervezés alapvető technikáit
b) képesség
- képes résztvenni az idő és erőforrástervezésben és annak vizualizációjában
c) attitűd
- munkája során törekszik a precíz, esztétikus, egyértelmű és áttekinthető dokumentálásra
- érdeklődő, fogékony, határidőket betartó
d) önállóság és felelősségvállalás
- önállóan képes ipari építőipari projekttel kapcsolatos feladatok megfogalmazásra 
- együttműködik más területek szakembereivel</t>
  </si>
  <si>
    <t>a) knowledge
- knows the peculiarities of construction, is aware of the characteristics of projects
- knows the basic techniques of resource and time planning
b) ability
- is able to participate in time and resource planning and its visualization
c) attitude
- strives for precise, aesthetic, clear and transparent documentation in the course of its work
interested, receptive, meeting deadlines
d) autonomy and responsibility
- is able to formulate tasks related to an industrial construction project independently
- cooperates with experts in other fields</t>
  </si>
  <si>
    <t>Házifeladat és két zárthelyi dolgozat eredményes abszolválása. A jegy a két zárthelyi átlagából számítódik, az első 1/2 a második 1/2 súllyal.</t>
  </si>
  <si>
    <t>Successful completion of homework and two tests. The grade is calculated from the average of the two tests, the first 1/2 with the second 1/2 weight.</t>
  </si>
  <si>
    <t>During the lectures, students learn the basics of hydraulics and pneumatics. Various standard marking systems, the main components of hydraulic and pneumatic networks, signal sources, valves and control units are described. Emphasis is placed on comparing systems, describing selection criteria, operating and diagnostic procedures through specific application examples. In theoretical training, the primary goal is to master the procedures used to design hydraulic and pneumatic systems: design of classical boolean algebra-based controls, design of hydraulic and electropneumatic circuits, characteristics of proportional elements and systems. By mentioning the basic sensory elements used in the applications, the students will also get an insight into the operation and control tasks of electropneumatic systems.</t>
  </si>
  <si>
    <t>Applying the examples learned in the lectures as part of a test bench in the laboratory.
Deciphering the operating task of pneumatic and hydraulic systems from a circuit diagram, and making a circuit diagram based on a functional circuit.</t>
  </si>
  <si>
    <t>a) tudás
- hidraulikus rendszerek és komponensek ismerete
- pneumatikus 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</si>
  <si>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a) knowledge
- knowledge of hydraulic systems and components
- knowledge of pneumatic systems and components
b) ability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autonomy and responsibility
- the student is aware of the importance of his work and sees the consequence of eventual design errors</t>
  </si>
  <si>
    <t xml:space="preserve">Lecture slides, electronic course material </t>
  </si>
  <si>
    <t>Házifeladat és két zárthelyi dolgozat eredményes abszolválása. A jegy a két zárthelyi átlagából számítódik, az első 2/3 a második 1/3 súllyal.</t>
  </si>
  <si>
    <t>Successful completion of homework and two tests. The grade is calculated from the average of the two tests, the first 2/3 with the second 1/3 weight.</t>
  </si>
  <si>
    <t>Építő- és anyagmozgató gépekben, járművekben alkalmazott jellegzetes, nyitott illetve zárt hidraulikus rendszerek, elektrohidraulika, arányos szelepek. Különböző, telepített anyagmozgató rendszerekben alkalmazott pneumatikus rendszerek. Frekvenciaszabályzott hajtások alapvető műszaki jellemzői és méretezésének alapjai.</t>
  </si>
  <si>
    <t>Typical open and closed hydraulic systems, electrohydraulics, proportional valves used in construction and material handling machines and vehicles. Pneumatic systems used in various installed material handling systems. Basic technical characteristics of frequency-controlled drives and basics of dimensioning.</t>
  </si>
  <si>
    <t>Pneumatikus mintafeladatok összeállítása és vizsgálata, elektromos hajtások vizsgálata.</t>
  </si>
  <si>
    <t>Testing on pneumatic demonstrational system, testing of electric drives.</t>
  </si>
  <si>
    <t>a) tudás
- hidraulikus, pneumatikus és eletromos hajtórendszerek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t>
  </si>
  <si>
    <t>a) knowledge
- knowledge of hydraulic, pneumatic and electric drive systems and components
b) ability
- interpretation of hydraulic and pneumatic circuit diagrams and systems
c) attitude
- strives to the maximum of its abilities to ensure that its studies are of the highest possible standard, in-depth and independent
accurately and error-free, in accordance with the rules of the applicable instruments, in
with instructors
d) autonomy and responsibility
- you feel a responsibility to lead by example in the quality of your work and adherence to ethical standards</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</si>
  <si>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</si>
  <si>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</si>
  <si>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a járműipari anyagmozgató rendszerekben alkalmazott anyagmozgatógép megoldások ismerete
b) képesség
- képes átlátni a szóba jöhető megoldásokat adott problémára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</si>
  <si>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solutions in the automotive sector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</si>
  <si>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</si>
  <si>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</si>
  <si>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</si>
  <si>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</si>
  <si>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</si>
  <si>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</si>
  <si>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</si>
  <si>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</si>
  <si>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</si>
  <si>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</si>
  <si>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</si>
  <si>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ismeri a mobilgépeken jellemző fedéltzeti rendszereket, azok működését
- ismeri a mobilgépek szenzorait, azok működését, és jeleinek feldolgozási metodikáját
b) képesség
- képes a rendszerek használatára és a hibakeresésre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</si>
  <si>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knows the typical onboard systems of mobile machinery and knows their operation
- knows the sensors of mobile computers, how they work and how to process their signals
b) ability
 - able to use systems and able to be a part of troubleshooting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</si>
  <si>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Győrváry Zsolt</t>
  </si>
  <si>
    <t>Historical development of robots, scientific and technical background. Conceptual definition of robots, grouping of robots. Construction of robots; robot mechanics, robot workspace, robot arm mass compensation systems, robot gripping structures, robot drive systems, robot sensory elements, structure and characteristics of mobile robots, parallel robots, robot platforms. Robot control system; TCP point, orbit generation of robots. Basics of robot programming, offline programming methods.
Security technology of robots and robotic systems. Application of robots for various industrial tasks; workplace material handling, production cells, welding and cutting equipment, painting systems, PPP applications, etc.
Industry 4.0 applications.</t>
  </si>
  <si>
    <t>Application of the lecture material through practical examples.</t>
  </si>
  <si>
    <t>As part of the lab sessions, students can learn how to program a robot through the department's robot.</t>
  </si>
  <si>
    <t>a) tudás
- ismeri a robotok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robotikával kapcsolatos feladatok megfogalmazásra
- együttműködik más területek szakembereivel</t>
  </si>
  <si>
    <t>a) knowledge
- knows the basic operation of robots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robotics independently
- cooperates with experts in other fields</t>
  </si>
  <si>
    <t>Egy zárthelyi dolgozat, amely egy alkalommal javítható, illetve pótolható. 3 házi feladat, melyek hiánytalan beadása és a meghatározott minimum pontszám elérése, továbbá a zárhelyi dolgozat legalább elégséges eredménye. Vizsgajegy: a félévközi zh és a vizsga zh átlaga.</t>
  </si>
  <si>
    <t>A midterm test will be written that can be corrected or replaced once. 3 homework, the complete submission of which and the achievement of the specified minimum score, as well as the at least sufficient result of the midterm test. Final grade is the average of the midterm test and the exam test.</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</si>
  <si>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</si>
  <si>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</si>
  <si>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Két zárthelyiben kézi számítások elvégzése az alapvető üzemszervezési problémakörben, a tanult módszerek kezelése min. 50-50 % eredménnyel.</t>
  </si>
  <si>
    <t>Calculations in basic work organization problems in two midterm tests, application of learned methods with min. 50-50% result.</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</si>
  <si>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</si>
  <si>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</si>
  <si>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</si>
  <si>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</si>
  <si>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</si>
  <si>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</si>
  <si>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</si>
  <si>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</si>
  <si>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</si>
  <si>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</si>
  <si>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</si>
  <si>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</si>
  <si>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</si>
  <si>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</si>
  <si>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Juhász János: A közúti közlekedésbiztonság, kézirat.
Dr. Jankó Domokos, Dr. Holló Péter: Közúti baleseti veszteségek és csökkentési lehetőségei, KTI kiadvány
Dr. Holló Péter: A közúti közlekedésbiztonság elméleti és gyakorlati kérdései, KTI kiadvány
Előadási diasorok, szakirodalom és egyéb segédletek a Moodle rendszeren keresztül érhetők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</si>
  <si>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</si>
  <si>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</si>
  <si>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</si>
  <si>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</si>
  <si>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</si>
  <si>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</si>
  <si>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</si>
  <si>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</si>
  <si>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</si>
  <si>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</si>
  <si>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</si>
  <si>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</si>
  <si>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</si>
  <si>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</si>
  <si>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</si>
  <si>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</si>
  <si>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</si>
  <si>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</si>
  <si>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</si>
  <si>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</si>
  <si>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</si>
  <si>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</si>
  <si>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</si>
  <si>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</si>
  <si>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</si>
  <si>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</si>
  <si>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</si>
  <si>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</si>
  <si>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</si>
  <si>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</si>
  <si>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</si>
  <si>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</si>
  <si>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</si>
  <si>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</si>
  <si>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</si>
  <si>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</si>
  <si>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</si>
  <si>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</si>
  <si>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</si>
  <si>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</si>
  <si>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</si>
  <si>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</si>
  <si>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</si>
  <si>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</si>
  <si>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</si>
  <si>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</si>
  <si>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</si>
  <si>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</si>
  <si>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Dr. Mészáros Ferenc, Dr. Sipos Tibor, Dr. Török Ádám</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</si>
  <si>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</si>
  <si>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</si>
  <si>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</si>
  <si>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</si>
  <si>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</si>
  <si>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KOJSA142 / EOTMAK02</t>
  </si>
  <si>
    <t>Department of Aeronautics and Naval Architecture</t>
  </si>
  <si>
    <t>Material handling machines I.</t>
  </si>
  <si>
    <t>Villamos emelődobok. Futódaruk, függődaruk felépítése és üzemtani jellemzői, KBK rendszer. Daruk létesítésének biztonsági előírása.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Kommunikáció indukciós targoncákkal. Indukciós targoncák irányítási rendszerei.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Egységrakomány-képző berendezésekkel szemben támasztott követelmények és tervezési kérdései. Munkahelyi anyagkezelés berendezései, egységrakomány áttoló berendezések, palettacserélők. Emelőasztalok tervezési kérdései, mechanikai és hidraulikai méretezése, biztonsági kérdései.</t>
  </si>
  <si>
    <t>Electric winches. Structure and operating characteristics of  cranes, suspension cranes, KBK system. Safety requirements for the construction of cranes. Crane automation tasks, system engineering issues. Construction and operation characteristics of forklift trucks. Typical construction issues of forklift trucks, safety issues. Stability and steering issues in forklift trucks. Tracking issues for automatic guided vehicles. Structure, structural units, steering issues, manipulation equipment and auxiliary transfer equipment for induction guided aGVs. Operation of warehouse stackers and automation issues. Machine structure, kinematic characteristics, duty cycles, dimensioning issues. Automation of warehouse stackers. Other warehouse equipment.</t>
  </si>
  <si>
    <t>A tanult gépekre vonatkozó demonstrációs laborbemutatók. Targonca hajtásaira vonatkozó alapmérések, illetve daru hajtásokra vonatkozó alapmérések bemutatása.</t>
  </si>
  <si>
    <t>Demonstrations of learned machines. Introducing basic measurements for forklift drives and crane drives.</t>
  </si>
  <si>
    <t>Dr. Kulcsár Béla: Anyagmozgató berendezések I. (Material handling machines I. - in Hungarian) Typotex kiadó. ISBN 978-963-279-622-2. www.tankonyvtar.hu</t>
  </si>
  <si>
    <t>Dr. Mészáros Ferenc, Dr. Duleba Szabolcs</t>
  </si>
  <si>
    <t>A félévközi jegy megszerzésének feltétele a két zárthelyi dolgozat külön-külön legalább elégséges eredményű teljesítése, 1 db házi feladat eredményes teljesítése. A zárthelyi dolgozatok 40-40%-ban, a házi feladat 20%-ban számítanak bele a félévközi jegybe.</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</si>
  <si>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</si>
  <si>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</si>
  <si>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</si>
  <si>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</si>
  <si>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Dr. Juhász János: A közúti közlekedésbiztonság, manuscript.
Dr. Jankó Domokos, Dr. Holló Péter: Közúti baleseti veszteségek és csökkentési lehetőségei, KTI publication
Prof. Dr. Holló Péter: A közúti közlekedésbiztonság elméleti és gyakorlati kérdései, KTI publication
Slides, necessary literature and other materials are accessible from the Moodle platform.</t>
  </si>
  <si>
    <t>The prerequisite for obtaining the midterm grade is to get at least a "passed" mark for each of the two midterm tests, and to complete 1 homework assignment successfully. The results of the midterm tests weigh 40-40%, the homework assignment weighs 20% in the midterm grade.</t>
  </si>
  <si>
    <t>The missed midterm tests and the homework assignment can be completed at the end of the semester or during the late completion period.</t>
  </si>
  <si>
    <t>Dr. Bán Krisztián, Dr. Buza Gábor, Dr. Bánlaki Pál, Dr. Pál Zoltán, Dr. Hlinka József, Dr. Szabó Attila, Dr. Vehovszky Balázs, Dr. Weltsch Zoltán, Dr. Katona Géza</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</si>
  <si>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</si>
  <si>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Dr. Török Árpád, Vida Gábor</t>
  </si>
  <si>
    <t>Dr. Harth Péter, Dr. Török Árpád, Dr. Melegh Gábor</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</si>
  <si>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</si>
  <si>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</si>
  <si>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</si>
  <si>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</si>
  <si>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</si>
  <si>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</si>
  <si>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</si>
  <si>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</si>
  <si>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</si>
  <si>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</si>
  <si>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</si>
  <si>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</si>
  <si>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</si>
  <si>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</si>
  <si>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</si>
  <si>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</si>
  <si>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</si>
  <si>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</si>
  <si>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</si>
  <si>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</si>
  <si>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</si>
  <si>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</si>
  <si>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</si>
  <si>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</si>
  <si>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</si>
  <si>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</si>
  <si>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</si>
  <si>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</si>
  <si>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</si>
  <si>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</si>
  <si>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</si>
  <si>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</si>
  <si>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</si>
  <si>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</si>
  <si>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</si>
  <si>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</si>
  <si>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</si>
  <si>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</si>
  <si>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</si>
  <si>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</si>
  <si>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</si>
  <si>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</si>
  <si>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</si>
  <si>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</si>
  <si>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</si>
  <si>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</si>
  <si>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</si>
  <si>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</si>
  <si>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</si>
  <si>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Horváth András Máté</t>
  </si>
  <si>
    <t>Dr. Rózsa Zoltán</t>
  </si>
  <si>
    <t>Lénárt Balázs</t>
  </si>
  <si>
    <t>Gáspár Dániel,  Dr. Rózsa Zoltán</t>
  </si>
  <si>
    <t>Dr. Rinkács Angéla</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</si>
  <si>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</si>
  <si>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</si>
  <si>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</si>
  <si>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</si>
  <si>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</si>
  <si>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</si>
  <si>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</si>
  <si>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</si>
  <si>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</si>
  <si>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</si>
  <si>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</si>
  <si>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</si>
  <si>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Aradi Szilárd, Dr. Bécsi Tamás</t>
  </si>
  <si>
    <t>Dr. Simongáti Győző, Dr. Hargitai L. Csaba, Dr. Szabó András</t>
  </si>
  <si>
    <t>Dr. Csiszár Csaba, Dr. Csonka Bálint, Dr. Földes Dávid</t>
  </si>
  <si>
    <t>Dr. Somogyi Rita</t>
  </si>
  <si>
    <t>Dr.Béda Péter, Forberger Árpád, Dr. Pápai Ferenc, Dr. Szabó Zoltán, Richlik György</t>
  </si>
  <si>
    <t>Dr. Béda Péter, Forberger Árpád, Dr. Pápai Ferenc</t>
  </si>
  <si>
    <t>a) tudás
- a hallgató ismeri a szilárdságtan alapösszefüggéseit.
b) képesség 
- A hallgató érti az igénybevétel fogalma, képes igénybevételi függvényeket meghatározni;
- A hallgató ismeri az egyszerű igénybevételeket, és képes ezekben a feszültségek és alakváltozások kiszámítására;
- a hallgató ismeri a feszültségi állapot és az alakváltozási állapot fogalmát, tulajdonságait és a Hooke törvényt. A hallgató képes a feladatokat megoldani és dokumentálni felhasználásukkal,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</si>
  <si>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the strength of materials.
b) skills  
- The student understands the origin of shear force and bending moment diagrams, able to determine them;
The student knows the basic simple stress cases, able to calculate stresses and strains, 
The student knows stress and strain tensors, the properties of them and Hooke’s law and the student is able to solve problems with by using them,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</si>
  <si>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 Csizmadia – Nándori:  Szilárdságtan - Mechanika mérnököknek II.  Nemzeti Tankönyvkiadó, Bp. 2002.</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</si>
  <si>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</si>
  <si>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</si>
  <si>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</si>
  <si>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</si>
  <si>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</si>
  <si>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</si>
  <si>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</si>
  <si>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</si>
  <si>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</si>
  <si>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</si>
  <si>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</si>
  <si>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</si>
  <si>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</si>
  <si>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Spatial economic models and theories. Maps, positioning systems, spatial information systems and applications.</t>
  </si>
  <si>
    <t>Elméleti anyagrészek gyakorlati szempontú feldolgozása kiscsoportos foglakozások keretében, egyéni házi feladatok prezentációja és értékelése.</t>
  </si>
  <si>
    <t>Discussion of theoretical material parts with practical approach in small group sessions, presentation and evaluation of individual homeworks.</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</si>
  <si>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</si>
  <si>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</si>
  <si>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</si>
  <si>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</si>
  <si>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</si>
  <si>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</si>
  <si>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</si>
  <si>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</si>
  <si>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Közlekedés és társadalom c. jegyzet  (szerk.: Mándoki Péter,Typotex kiadó, 2011), Előadások diasorai, itf.hu, moodle rendszerbe feltöltött anyagok, mérési segédlet</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</si>
  <si>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</si>
  <si>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</si>
  <si>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</si>
  <si>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</si>
  <si>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</si>
  <si>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</si>
  <si>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</si>
  <si>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</si>
  <si>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</si>
  <si>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</si>
  <si>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</si>
  <si>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</si>
  <si>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</si>
  <si>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</si>
  <si>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</si>
  <si>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</si>
  <si>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</si>
  <si>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</si>
  <si>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</si>
  <si>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</si>
  <si>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</si>
  <si>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</si>
  <si>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</si>
  <si>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</si>
  <si>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</si>
  <si>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</si>
  <si>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</si>
  <si>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</si>
  <si>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</si>
  <si>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</si>
  <si>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</si>
  <si>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</si>
  <si>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</si>
  <si>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</si>
  <si>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</si>
  <si>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</si>
  <si>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</si>
  <si>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</si>
  <si>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</si>
  <si>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</si>
  <si>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</si>
  <si>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</si>
  <si>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</si>
  <si>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 jellemzői.
b) képesség:
 Képes eligazodni a járműtechnikában használatos fizikai fogalmak és mértékegységek rendszerében;
 Képes egyszerű műszaki mérések lefolytatására, kiértékelésére és dokumentálására;
 Képes műszaki feladatok felismerésére és egyszerű eszközökkel történő megoldására;
 Képes egyszerű tartók reakcióerőinek és igénybevételeinek meghatározására;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preciz;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 az alkalmazott módszerek és eljárások korrekt dokumentálásáért;
- az általa használt eszközök rendeltetésszerű használatáért és épségéért;
- csoportban végzett tevékenység során a csoportban végzet munkájáért.</t>
  </si>
  <si>
    <t>a) knowledge:
- the system of physical concepts related to technical tasks, description methods.
- the evaluation methods of learning about physical processes by measurement.
- the simple, basic theories of the statics and strength theory.
- simplified way of describing movement of vehicles.
- simple ways to transfer power.
- the basic rules and energy relations of machine cooperation.
- simple methods and tools for solving technical tasks related to fluids and flow of fluids.
- the simple ways of handling thermal processes.
- the basic characteristics of the cooperation of machine groups.
b) ability:
- navigate the system of physical concepts and units of measurement used in vehicle technology;
- perform, evaluate and document simple technical measurements;
- determine the reaction forces of the simple supports, beams and its stresses.
- recognize technical tasks and solve them with simple tools;
- analyze the motion and force of simple, constant and variable speed vehicle movements;
- determine optimal machine operation under given conditions;
- determine operational periodic characteristics;
- recognize and solve simple hydrostatic tasks;
- determine the characteristics of lossy or lossless fluid flows;
- handle thermodynamic problems with simple tools and methods.
c) attitude:
- characterized by an engineering mindset;
- meets the demands of engineering work - clear and precise;
- open to learning and applying new procedures;
- shows interest in exploring technical problems related to vehicles, learning about system solutions;
d) autonomy and responsibility:
- choosing the method needed to solve the task by own.
- solving tasks and control by own.
- the correct documentation of the methods and procedures used;
- the intended use and integrity of the equipment used;
- group work.</t>
  </si>
  <si>
    <t>A félév során a laborjegyzőkönyvek és házi feladatok hiánytalanul beadandók, a házi feladatokra az elért pontszámtól függően 0-5 osztályzat adódik. A félév során 2 zárthelyire kerül sor, melyek egyenként 2 témakört foglalnak magukba, témakörönként 5 elméleti kérdéssel, és 1 számpéldával. A zárthelyi témakörönként megfelelő, ha legalább 3 elméleti válasz helyes, valamint a számpélda megoldásra kerül, és ebben az esetben az osztályzat a témakörre 5/4/3, a megoldás teljességétől függően, egyébként elégtelen. Az aláírás feltétele a jegyzőkönyvek és a házi feladatok hiánytalan beadása mellett  a házi feladatokra és a zh témakörökre kapott osztályzatok átlagaként meghatározott félévi jegy legalább 2.00 értéke (kerekítés nélkül!).
A félév végén írásbeli és szóbeli vizsga. Az írásbeli vizsgán a zh-hoz hasonlóan 2 témakör elméleti kérdéseire és példamegoldására kerül sor, melyek értékelése a zh értékelésnek megfelelően történik. Sikeres írásbeli esetén szóbeli vizsga, melynek keretében a házi feladatok megoldásáról és az elméleti ismeretekről kell számot adni. A vizsga érdemjegye a félévi jegy és a vizsgára kapott jegy átlagából kerül meghatározásra.</t>
  </si>
  <si>
    <t>During the semester all the homeworks and laboratory reports must be completed. The mark for the homeworks based on the score of them can be 0-5. During the semester there are 2 tests, an all of them contain 2 topics. In the framework of each topics there are 5 short theoretical question, and 1 numerical task. The topic is properly performed, if at least 3 theoretical answers are correct, and the numerical task is solved. In this case the mark for the topic can be 5/4/3 depending on the completeness of the the solution, otherwise insufficient. For the signature of the semester the semester mark, which is the average value of the homework-mark above and the marks of the 4 test-topic marks, must be at least 2.00 (without rounding!).
During the examination period, there are written and oral examen. In the framework of the written examen there are 2 topics as in case of the semester-tests, and the evaluation also same. If the written exam is successful, then in the framework of the oral part necessary to prove both the solution of one of the homeworks, and the theoretical knowledge. The final mark is the average value of the semester-mark above and the cumulated mark of the exam.</t>
  </si>
  <si>
    <t>A házi feladatok és a laborjegyzőkönyvek a szorgalmi időszak végéig beadhatók.  A félévközi zárthelyik a félév során külön-külön pótolhatók. A pótlás alkalmával csak a sikertelen témakörök pótlása szükséges, és az egyes témakörökra szerezhető osztályzatok sikeres pótlás esetén a rendes zh-n szerezhető jegyeknél 1-el alacsonyabbak (4/3/2).
A pótlási idószakban lehetőség nyílik egy második pótló-, vagy javító zárthelyi megírására valamennyi témakörből. Javítás esetén a rendes zh-nak, pótlás esetén a pót zh-nak megfelelő témakör-jegyek szerezhetők.</t>
  </si>
  <si>
    <t>Homework and laboratory reports can be submitted until the end of the diligence period. The mid-term tests can be replaced separately during the semester. During the replacement, only the failed topics need to be replaced, and the grades that can be obtained for each topic are lower by one than the grades that can be obtained on a regular test in case of successful replacement (4/3/2).
During the replacement period, it is possible to write a second replacement test in all the topics. In case of an improvement purpose replacement test, topics corresponding to the regular mid-term tests can be obtained. In case of replacement, to the corresponding replacement topic can be obtained.</t>
  </si>
  <si>
    <t>KOVRA190</t>
  </si>
  <si>
    <t>Légiközl. irányító és komm. rendszerek II.</t>
  </si>
  <si>
    <t>Control and Communication Systems of Aviation II.</t>
  </si>
  <si>
    <t>Vasúti Járművek és Járműrendszeranalízis / Tartószerkezetek Mechanikája Tanszék</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</si>
  <si>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</si>
  <si>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A tantárgy célja az aktuális szakterületen (járműmérnökök, illetve közlekedésmérnökök-logisztikai mérnökök által) használt szilárdságtani ismeretek átadása. Megoszló erőrendszer eredője, súlypont, síkidomok statikai nyomatéka Az igénybevételek fogalma, igénybevételi függvények. Egyenes rudak húzása. Egyszerű Hooke-törvény. Hőmérséklet változás hatása. Hajlítás. Síkidomok másodrendű nyomatéka, Steiner tétel, Fő másodrendű nyomaték, főtengely. Tiszta nyírás, kör keresztmetszetű egyenes rudak csavarása. Csavart rúd energiája. Egyenes rudak nyírása, hajlítás-nyírás, Külpontos húzás-nyomás. Ferde hajlítás. A rugalmas szál diff. egyenlete. Egyenes hosszú rudak kihajlása. A feszültségi állapot, feszültség tenzor, Mohr-diagram, kis kocka. Alakváltozási állapot. Az általános Hooke-törvény. Az alakváltozás munkája. Szilárdsági méretezés, méretezési elméletek. A szilárdságtan munkatételei: Betti, Castigliano tétel, elmozdulások számítása. Statikailag határozatlan szerkezetek, keretek.</t>
  </si>
  <si>
    <t>Department of Railway Vehicles and Vehicle System Analysis / Department of Structural Mechanics</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</si>
  <si>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</si>
  <si>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</si>
  <si>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Egy zárthelyi az előadások és gyakorlatok anyagából (25%-os súllyal), amely sikeres, ha az elméleti és a gyakorlati részből külön-külön minimum 30%-ot, az összpontszámot tekintve pedig minimum 50%-ot elérte a hallgató. Félév közben 3 darab kisebb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kisfeladatok, valamint a féléves játék eredményes teljesítése.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</si>
  <si>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25%), which is successful if the student achieves at least 30% in the theoretical and also in the practice part, and the student achieves at least 50% of the total score. Three homeworks during the semester (with 5-5-5% weight), at least 50% performance is required in each of them. Participating in a supply-chain simulation game (10% weight), which is successful if the teams achieve at least 50% performance, but individual minimum score is not required.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</si>
  <si>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Közlekedéstechnológiai és Közlekedésgazdasági</t>
  </si>
  <si>
    <t>A tantárgy célja többek között a középiskolában szerzett fizikai ismeretek mérnöki szemléletű, egységes szintre hozása, a képzésben használt mérnöki nyelv és gondolkodásmód, valamint az egyszerű eszközökkel történő feladatmegoldási készség/képesség kialakítása. 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változó veszteségei, hatásfoka, optimális terhelése. Járművek és gépek periodikus mozgásai, gépek egyenlőtlen járása, az egyenlőtlenségi fok. Nyugvó folyadék egyensúlya, energia tartalma és munkaképessége, a hidrosztatikus emelő. Hajók úszása és stabilitása. Az áramló folyadék munkaképessége, áramlás csőrendszerekben. Folyadékszállítás szivattyúval. A folyadék impulzusváltozását hasznosító gépek, egyszerű turbinák. Gázgépekben lezajló működésfolyamatok, gáz-kompresszió és expanzió, hőerőgépek körfolyamatai, hatásfoka. Gépek alapjelleggörbéi, együttműködése, munkapont és stabilitás. Járművek és gépek irányításának alapfogalmai, vezérlés és szabályozás.</t>
  </si>
  <si>
    <t>The aim of the course is, among other things, to bring the physical knowledge acquired in high school to an equal level, to develop the engineering language and way of thinking used in the training, and to develop problem-solving skills / abilities with simple tools. The methodology of physics. Unit systems. Metrology, evaluation of measurement results. The basic theories of the static balance of vehicles and machines, stress evaluation of simple supports, beams. Motion of mass point. Motion of machines and vehicles. Energy, work, power. Efficiency of machines. Periodic motions. Springs. Hydrostatics. Basic laws of flow. Flows in presence of lesses. Impulse theorem. General gas law. Simple changes of state. First and second theorems of thermodynamics. Motoric cycles. Basic characteristics of mashines. Connection systems. Match point and stability.</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</si>
  <si>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</si>
  <si>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The aim of the course is to transfer the structural mechanics knowledge used in the current field (vehicle engineering, transportation engineering, logistics engineering). Reduction of a distributed force system, center of gravity, static moments. The concept of stresses, stress functions. Tension of straight bars. Simple Hooke's Law. Effect of temperature change. Bending. Second order moments, Steiner theorem, Principal second order moments and axes.  Shear, twisting of straight bars of circular cross section. Twisted rod’s energy. Shear of straight bars, bending shear, Eccentric tensile pressure. Inclined bending. The elastic thread’s diff. equation. Deflection of straight bars. Stress state, stress tensor, Mohr ’s diagram, small cube. Deformation state. The general Hooke's law. The work of deformation. Stressing. Betti’s and  Castigliano's theorem, calculation of displacements. Statically indeterminate structures, frames.</t>
  </si>
  <si>
    <t>Dr. Földes Dávid</t>
  </si>
  <si>
    <t>Dr. Csonka Bálint, Dr. Földes Dávid</t>
  </si>
  <si>
    <t>Dr. Kisgyörgy Lajos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</si>
  <si>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 </t>
  </si>
  <si>
    <t>Mechanika 2</t>
  </si>
  <si>
    <t>Mechanics 2</t>
  </si>
  <si>
    <t>Szerkezetek statikája</t>
  </si>
  <si>
    <t>Statics of Structures</t>
  </si>
  <si>
    <t>Egyszerűsített ábrázolások (CAD)
- kötőelemek
- építő, építész alaprajzi elemek
- mechanizmusok elemei (csukló, menet, csúszka, stb.)
- KRESZ elemei (táblák, útburkolati jelek)
Rendszer ábrázolás jelképes elemekből
- Folyamatábra rendszerek, elemek
- folyamatok leírása (CAD)
- járművek, gépek egyszerűsített leírása
- Mozgó gépek helyszükséglet becslése</t>
  </si>
  <si>
    <t>Simplified representations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(in CAD environment). Simplified description of vehicles and machines. Estimation of space requirements of moving machines.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</si>
  <si>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</si>
  <si>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</si>
  <si>
    <r>
      <t xml:space="preserve">Dr. Bóna Krisztián, Bertalan Marcell, </t>
    </r>
    <r>
      <rPr>
        <b/>
        <sz val="11"/>
        <color rgb="FFFF0000"/>
        <rFont val="Arial Narrow"/>
        <family val="2"/>
        <charset val="238"/>
      </rPr>
      <t>Major Petra</t>
    </r>
  </si>
  <si>
    <t>Dr. Rózsa Zoltán, Kiss Ádám, Major Petra</t>
  </si>
  <si>
    <r>
      <t xml:space="preserve">Dr. Bóna Krisztián, Bertalan Marcell, </t>
    </r>
    <r>
      <rPr>
        <b/>
        <sz val="11"/>
        <color rgb="FFFF0000"/>
        <rFont val="Arial Narrow"/>
        <family val="2"/>
        <charset val="238"/>
      </rPr>
      <t>Dr. Sárdi Dávid</t>
    </r>
  </si>
  <si>
    <t>Dr. Sárdi Dávid</t>
  </si>
  <si>
    <r>
      <t>Dr. Bóna Krisztián, Bertalan Marcell,</t>
    </r>
    <r>
      <rPr>
        <b/>
        <sz val="11"/>
        <color rgb="FFFF0000"/>
        <rFont val="Arial Narrow"/>
        <family val="2"/>
        <charset val="238"/>
      </rPr>
      <t xml:space="preserve"> Major Petra</t>
    </r>
  </si>
  <si>
    <t>Dr. Kovács Gábor, Dr. Bóna Krisztián, Bakos András, Lénárt Balázs, Sztrapkovics Balázs, Bertalan Marcell, Sárdi Dávid</t>
  </si>
  <si>
    <t>Dr. Sztrapkovics Balázs</t>
  </si>
  <si>
    <r>
      <t xml:space="preserve">Bakos András, Dr. Bóna Krisztián, Dr. Kovács Gábor, </t>
    </r>
    <r>
      <rPr>
        <b/>
        <sz val="11"/>
        <color rgb="FFFF0000"/>
        <rFont val="Arial Narrow"/>
        <family val="2"/>
        <charset val="238"/>
      </rPr>
      <t>Dr. Sztrapkovics Balázs</t>
    </r>
  </si>
  <si>
    <t>Dr. Balogh Vilmos, Dr. Tulipánt Gergely</t>
  </si>
  <si>
    <t>Dr. Sztrapkovics Balázs, Major Petra</t>
  </si>
  <si>
    <t>Dr. Rózsa Zoltán, Gazdag Sándor, Golarits Marcell</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</si>
  <si>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</si>
  <si>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A zárthelyik összesen két alkalommal pótolhatók.</t>
  </si>
  <si>
    <t>Tests can be rewritten twice during the semester inclusive the supplementary week.</t>
  </si>
  <si>
    <t>Az előadásokon ismertetett módszerek gyakorlati alkalmazása, számítási példák gyakorlása, a 2 házi feladat bemutatása.</t>
  </si>
  <si>
    <t>Application of the methods and techniques which was presented in the lecture. Introducing case studies, and also apply the methods during workshops. The preparation of the solution of the  two homework, consultations about the homework, and making the presentations, and rating the homeworks. Doing calculation exercises according to lean management</t>
  </si>
  <si>
    <t>A tárgy teljesítéséhez a két zárthelyi legalább elégséges szinten történő teljesítése, valamint a  2 házifeladat sikeres leadása szükséges.</t>
  </si>
  <si>
    <t>To complete the subject, the student have to get at least the 50% of the points in each test and successful delivery of the 2 home task are required.</t>
  </si>
  <si>
    <t>Valamennyi zárthelyi dolgozat pótolható egyszer, valamint az egyik zárthelyi amennyiben a másikat és a 2 házi feladatot a hallgató sikeresen teljesítette, akkor kétszer pótolható.</t>
  </si>
  <si>
    <t>Each test can be retook one time, one of the test can be retook twice if the 2 homeworks and the other test is OK.</t>
  </si>
  <si>
    <t xml:space="preserve">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korábban tanult vonalkódos, RFID-s azonosítástechnika és az egyszerűbb ipari képfeldolgozási eljárások eszközrendszerének alkalamazása. </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</si>
  <si>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application of the previously learned barcode, RFID identification technology and the tool system of simpler industrial image processing procedures.</t>
  </si>
  <si>
    <r>
      <rPr>
        <sz val="11"/>
        <color rgb="FFFF0000"/>
        <rFont val="Arial Narrow"/>
        <family val="2"/>
        <charset val="238"/>
      </rPr>
      <t xml:space="preserve">Egy zárthelyi dolgozat, és </t>
    </r>
    <r>
      <rPr>
        <b/>
        <sz val="11"/>
        <color rgb="FFFF0000"/>
        <rFont val="Arial Narrow"/>
        <family val="2"/>
        <charset val="238"/>
      </rPr>
      <t>egy</t>
    </r>
    <r>
      <rPr>
        <sz val="11"/>
        <color rgb="FFFF0000"/>
        <rFont val="Arial Narrow"/>
        <family val="2"/>
        <charset val="238"/>
      </rPr>
      <t xml:space="preserve"> házi feladat sikeres telejítése a vizsgajelentkezés feltétele. A vizsgejegybe a féévközi zárthelyi 30%-os részesedéssel van figyelembe véve.</t>
    </r>
  </si>
  <si>
    <r>
      <rPr>
        <sz val="11"/>
        <color rgb="FFFF0000"/>
        <rFont val="Arial Narrow"/>
        <family val="2"/>
        <charset val="238"/>
      </rPr>
      <t xml:space="preserve">A closed dissertation and </t>
    </r>
    <r>
      <rPr>
        <b/>
        <sz val="11"/>
        <color rgb="FFFF0000"/>
        <rFont val="Arial Narrow"/>
        <family val="2"/>
        <charset val="238"/>
      </rPr>
      <t>one</t>
    </r>
    <r>
      <rPr>
        <sz val="11"/>
        <color rgb="FFFF0000"/>
        <rFont val="Arial Narrow"/>
        <family val="2"/>
        <charset val="238"/>
      </rPr>
      <t xml:space="preserve"> homework assignments are the prerequisites for applying for the exam. The mid-year closed with a 30% share is taken into account in the exam ticket.</t>
    </r>
  </si>
  <si>
    <t>Egy zárthelyi az előadások anyagából (20%-os súllyal), egy féléves feladat (30%-os súllyal) amelyek külön-külön legalább 50%-os teljesítése szükséges az aláíráshoz. A féléves feladathoz 2 darab részteljesítés tartozik, egyenlő súlyokkal, külön-külön legalább 50%-os teljesítéssel. Komplex vizsga (50%-os súllyal), amely három különálló részből áll (beugró 5%-os súly, írásbeli 17,5% súly, szóbeli 27,5% súly), a beugró legalább 50%-osan, az írásbeli legalább 30%-os mértékben teljesítendő, a vizsga akkor sikeres, ha ezen felül az összpontszám legalább 50%-a is elérésre került.</t>
  </si>
  <si>
    <t>1 homework (weights: 15% of the first part-performance, 15% of the second part-performance), 1 test (weight 20%), of each at least 50% performance is the condition of the signature, exam (weight: 50%) with three parts (weights: 5-17,5-27,5%), the students have to reach at least 50% of the total points.</t>
  </si>
  <si>
    <t>Dr. Bárdos Ádám, Dr. Zöldy Máté, Dr. Szabados György, Nyerges Ádám</t>
  </si>
  <si>
    <t>Virt Márton, Dr. Harth Péter</t>
  </si>
  <si>
    <t>Virt Márton</t>
  </si>
  <si>
    <t>Dr. Hlinka József, Dr. Takács János, Dr. Herczeg Szabolcs, Dr. Markovits Tamás, Dr. Weltsch Zoltán</t>
  </si>
  <si>
    <t>Dr. Bán Krisztián, Dr. Vehovszky Balázs, Dr. Weltsch Zoltán, Dr. Szabó Attila, Dr. Hlinka József, Dr. Dömötör Ferenc</t>
  </si>
  <si>
    <t>Dr. Hlinka József, Dr. Dömötör Ferenc, Nyerges Ádám</t>
  </si>
  <si>
    <t>Dr. Markovits Tamás, Dr. Weltsch Zoltán, Dr. Bán Krisztián</t>
  </si>
  <si>
    <t>Dr. Hlinka József, Dr. Takács János,  Dr. Markovits Tamás, Dr. Herczeg Szabolcs, Dr. Weltsch Zoltán, Dr. Dömötör Ferenc</t>
  </si>
  <si>
    <t>Dr. Markovits Tamás, Dr. Pál Zoltán, Dr. Weltsch Zoltán, Dr. Vehovszky Balázs, Dr. Katona Géza, Dr. Dömötör Ferenc</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</si>
  <si>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t>
  </si>
  <si>
    <t>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t>
  </si>
  <si>
    <t>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
Gépjárművek lengései, a lengésgerjesztő útprofil ismertetése. Gépjárművek rugózásának és lengéscsillapításának bemutatása.
A légfékrendszerek és fékszerelvények felépítése, kritikai elemzése, szerkezetanalízis, különös tekintettel a fékerőszabályzókra.
A blokkolásgátlók. Különleges fékrendszerek, tartósfék-rendszerek. Fékvizsgálati paraméterek meghatározása.</t>
  </si>
  <si>
    <t>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Analysis of vertical dynamics of road vehicles. Introduction to road profiles. Presentation of the automotve spring and damping systems.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</si>
  <si>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Járműdinamikai alapszámítások. Tengelykapcsolók. Hagyományos sebességváltó kialakítások. Automatizált és vonóerő megszakadás nélküli erőátviteli rendszerek. Bolygóművek. Hidromechanikus erőátviteli rendszerek. Fokozat nélküli sebességváltók. Differenciálművek. Összkerékhajtások. Tengelycsuklók. Hibrid és elektromos erőátiviteli rendszerek.</t>
  </si>
  <si>
    <t>Basic vehicle dynamics calculations. Clutches. Conventional gearbox designs. Automated power transmission systems. Planetary gears. Hydromechanical power transmission systems. Continuously variable transmissions. Differential gears. All wheel drives. Drivetrain joints. Hybrid and electric power transmission systems.</t>
  </si>
  <si>
    <t>Egy ZH-t kétszer lehet pótolni, a laborkiugrók pótlására a pótlási héten van lehetőség.</t>
  </si>
  <si>
    <t>A félév végi osztályzatot a 2 db zárthelyi dolgozat eredménye, valamint a laborkiugrók eredményei együttesen határozzák meg.</t>
  </si>
  <si>
    <t>Modellépítési alapismeretek. Matlab és Simulink programozási alapismeretek. Modell verifikációs és validációs alapismeretek.</t>
  </si>
  <si>
    <t>Model building basics. Matlab and Simulink programming basics. Basic knowledge of model verification and validation.</t>
  </si>
  <si>
    <t>Erőátviteli rendszer különböző komponenseinek számítógépes modellezése</t>
  </si>
  <si>
    <t>Computer modeling of various components of a power transmission system.</t>
  </si>
  <si>
    <t>A félév végi osztályzatot a 2 db zárthelyi dolgozat eredménye, valamint a féléves feladat eredménye együttesen határozzák meg.</t>
  </si>
  <si>
    <t>The end-of-semester grade is determined by the results of two closed exams, and the semester homework.</t>
  </si>
  <si>
    <t>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Fehér Norbert: A LEAN SIX SIGMA folyamatfejlesztés kézikönyve, Cash Flow Navigátor Tanácsadó Kft., Zalaegerszeg, 2018.
Kosztolányi János, Schwahofer Gábor: Útmutató a lean gyakorlati alkalmazásához, Kaizen Pro Kft., Budapest, 2016.</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</si>
  <si>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
Norbert Fehér: The LEAN SIX SIGMA Process Improvement Handbook, Cash Flow Navigátor Tanácsadó Kft., Zalaegerszeg, 2018.
János Kosztolányi, Gábor Schwahofer: Guide to the practical application of lean, Kaizen Pro Kft., Budapest, 2016.</t>
  </si>
  <si>
    <t xml:space="preserve">Két zárthelyi dolgozat, és egy-egy önálló szakirodalomkutatási, önéletrajzi és motivációs levél feladat. Félévközi jegy feltétele: a feladatok határidőre történő beadása, és a zárthelyi dolgozatok sikeres (min. 50%) teljesítése. A félévközi jegy a két zárthelyi (35%+35%=70%) és az önálló feladatok (3*10%=30%) eredményéből számítandó. </t>
  </si>
  <si>
    <t xml:space="preserve">Two midterm tests, and individual assignements: one independent research paper, one autobiography and one motivation letter. Mid-term mark: submission of the assignments by the deadline and successful (min. 50%) completion of each midterm tests. The mid-term grade is calculated from the results of the two midterm tests (35%+35%=70%) and the independent assignments (3*10%=30%). </t>
  </si>
  <si>
    <t>Dr. Lakatos András</t>
  </si>
  <si>
    <t>Dr. Mándoki Péter; Dr. Lakatos András</t>
  </si>
  <si>
    <t>A gépjárműközlekedési üzem eszközei, létesítményei. Autóbusz-közlekedési alapismeretek, járműkarbantartási rendszerek és folyamatok, járműkarbantartási telephely tervezésének ismertetése. A magyarországi helyközi autóbusz-közlekedés főbb jellemzőinek bemutatása, a jogszabályi háttér példákon történő ismertetése. Az alternatív hajtású (CNG, elektromos, hibrid) járművek főbb műszaki és üzemeltetési jellemzőinek és alkalmazási területeinek bemutatása. A közúti áruszállítás üzemeltetési alapjai. Az üzemi folyamatok felmérésére alkalmazott eszközök, módszerek és értékelési mutatók.</t>
  </si>
  <si>
    <t>The meaning of transport operation technology of road (bus) transport. Operational and maintenance processes of bus transport,  traffic management. Main attributes of Hungarian regional bus transport system, which are presented based on the legal background. Introducing the main features and technical applications of alternative propulsion (CNG, electric, hybrid) vehicles. Operational basics of road freight transport.</t>
  </si>
  <si>
    <t>A hallgatóknak a félév során több részből álló tervezési feladatot kell kidolgozniuk az előadásokon, illetve gyakorlatokon megismert módszerek, valamint egyéni konzultációs alkalmak és az üzemlátogatások alapján. A félévközi jegy megszerzésének feltétele: az előadásokon és a gyakorlatokon - BME Tanulmányi és Vizsgaszabályzatában részletezett módon - történő részvétel, valamint a tervezési feladat legalább elégséges szintű teljesítése.</t>
  </si>
  <si>
    <t>Students will be required to develop a multi-part design assignment during the semester based on the techniques learned during lectures and practices, as well as individual consultation sessions and site visits. Minimum requirement: participation in lectures and courses - as detailed in the BME Code of Studies - as well as at least a satisfactory result of the planning task.</t>
  </si>
  <si>
    <t>A félév során 2 pótlási lehetőség van, legkésőbb a pótlási hét végéig.</t>
  </si>
  <si>
    <t>During the semester, there are 2 retake options, at the latest by the end of the repeat period.</t>
  </si>
  <si>
    <t>Dr. Mándoki Péter, Dr. Lakatos András, Kózel Miklós, Soltész Tamás</t>
  </si>
  <si>
    <t>Aláírás megszerzésének feltétele: A jelenlétre vonatkozó követelmények mellett a gyakorlati feladatok egyenként elfogadható (feladatra vonatkozó pontszám minimum 50%-a) szintű elvégzése, valamint a két zárthelyi egyenként minimum 50 %-os szintű megírása. A vizsga szóbeli, amelynek eredményébe beleszámít a félév közben megszerzett pontszám.</t>
  </si>
  <si>
    <t>For the signature need: In addition to the attendance requirements, the all measurements and evaluations at an acceptable level must be completed  (minimum 50% level for each task) and the two tests must be taken at a minimum level of 50% each. The exam is oral based on the poitns reached during the semester.</t>
  </si>
  <si>
    <t>A zárthelyi dolgozatokat összesen két alkalommal lehet pótolni. Ez felhasználható két zárthelyi dolgozat egy-egy alkalommal történő pótlására, vagy egy zárthelyi kétszeri pótlására. A félév során 1 jegyzőkönyv, illetve 1 tantermi feladat javítható legkésőbb a pótlási hét utolsó napján 12:00 óráig.</t>
  </si>
  <si>
    <t>Till the end of repeat period, there are 2 retake options regarding the tests. External on-site traffic measurements and in class exercises can be improved until the last day of repeat period.</t>
  </si>
  <si>
    <t>Előadásokon és laborfogalkozásokon ismertetett diasorok, rendszerleírások elektronikus formában, videók, publikációk</t>
  </si>
  <si>
    <t>Tanórákon való részvétel, valamint a félévközi ellenőrzés minimum-követelményének teljesítése, azaz a zárthelyin az elérhető maximális pontszám 40%-ának teljesítése. A vizsga szóbeli, amelynek alapja a félév során szerzett zárthelyi pontszám.</t>
  </si>
  <si>
    <t>Participation in classes and taking the minimum requirement of the midterm test, i.e. reaching the maximum 40% of the maximum point. The exam is oral and is based on the poitns reached in midterm test.</t>
  </si>
  <si>
    <t xml:space="preserve">A zárthelyi 2 alkalom pótolható a pótlási héten. </t>
  </si>
  <si>
    <t>Students can retake the midterm test twice.</t>
  </si>
  <si>
    <t>Dr. Lakatos András, Dr. Bocz Péter</t>
  </si>
  <si>
    <t>A félév során 2 db ellenőrző dolgozatot, 3 db házi feladatot és 1 db zárthelyit kell teljesíteni. A teljesítés feltétele az értékelésenként – egyenként – legalább 50%-os eredmény elérése. Az ellenőrző dolgozatok teljesítése kritérium jellegű követelmény, klasszikus osztályozás (1-5 terjedelmű érdemjegy adása) itt nem történik. A házi feladatok és a zárthelyi esetében – egyenként – 1-5 terjedelmű érdemjegy-skálán történő értékelés van. A jelenléti feltételeket és a megfogalmazott követelményeket teljesítők érdemjegye a 3 db HF-re és a zárthelyire kapott érdemjegy (1-5) súlyozott átlaga alapján kerül kiszámításra.</t>
  </si>
  <si>
    <t>During the semester, 2 control tests, 3 homeworks and 1 midterm test must be taken. In each assessment at least 50% of the points must be reached. Completion of the control tests is a criterion-type requirement, classic classification (giving a grade of 1-5) does not take place here. In the case of homework and midterm test, there is an evaluation on a grade scale of 1-5 (1 not passed, 2-5 passed). The grade - of those who meet the attendance conditions and the requirements - is calculated on the basis of the weighted average of the grades (1-5) received for the 3 homeworks and 1 midterm test.</t>
  </si>
  <si>
    <t>Az ellenőrző dolgozatok pótlása a szorgalmi időszakban lehetséges. A zárthelyi pótlása a szorgalmi időszakban vagy a pótlási héten lehetséges. A házi feladatok pótlása (késedelmes beadása) a szorgalmi időszakban a - félév elején közzétett - részletes féléves ütemtervben meghatározottak szerint – szabályzatban meghatározott díj ellenében – történik.</t>
  </si>
  <si>
    <t>The control tests can be retaken between the first and last day of classes. Themidterm test can be retaken between the first and last day of classes or in the week of repeats. Homeworks can be retaken (delayed submission)  between the first and last day of classes as specified in the detailed semester schedule - published at the beginning of the semester - against a fee specified in the Code of Studies.</t>
  </si>
  <si>
    <t xml:space="preserve">Dr. Lakatos András, Dr. Mándoki Péter </t>
  </si>
  <si>
    <t>Tanórákon való részvétel, valamint valamennyi félévközi ellenőrzés minimum-követelményének teljesítése (azaz a zárthelyi, a féléves projektfeladat, az otthoni feladatok és a kiselőadás pontjainak, egyenként, legalább 50%-ban történő megszerzése). A vizsga szóbeli, amelynek alapja a félév során szerzett pontszám.</t>
  </si>
  <si>
    <t>Attending classes and taking the minimum requirements of all mid-semester inspections (i.e. reaching at least 50% of the points for the midterm test, individual project, homeworks and presentation). The exam is oral, based on the poitns reached during the semester.</t>
  </si>
  <si>
    <t>A dolgozatot összesen két alkalommal lehet pótolni. Valamennyi feladat (otthoni feladatok, projektfeladat, kiselőadás)– a zárthelyit leszámítva – egy alkalommal pótolható legkésőbb a pótlási hét szerda 12.00 óráig.</t>
  </si>
  <si>
    <t>Midterm can be rewritten twice, and all the homeworks can be resubmitted once at least the Wednesday of the repeat period.</t>
  </si>
  <si>
    <t>Dr. Hörcher Dániel, Dr. Farkas Bálint</t>
  </si>
  <si>
    <t>Nagy Zoltán, Dr. Sipos Tibor, Dr. Szabó Zsombor</t>
  </si>
  <si>
    <t>Dr. Sipos Tibor, Dr. Szabó Zsombor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</si>
</sst>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name val="Courier New"/>
      <family val="3"/>
      <charset val="238"/>
    </font>
    <font>
      <sz val="11"/>
      <name val="Arial Narrow"/>
      <family val="2"/>
    </font>
    <font>
      <b/>
      <sz val="11"/>
      <color rgb="FFFF0000"/>
      <name val="Arial Narrow"/>
      <family val="2"/>
      <charset val="238"/>
    </font>
    <font>
      <sz val="11"/>
      <color rgb="FFFFC000"/>
      <name val="Arial Narrow"/>
      <family val="2"/>
      <charset val="238"/>
    </font>
    <font>
      <sz val="11"/>
      <color rgb="FFFFC000"/>
      <name val="Courier New"/>
      <family val="3"/>
      <charset val="238"/>
    </font>
    <font>
      <sz val="11"/>
      <color rgb="FFFFC000"/>
      <name val="Calibri"/>
      <family val="2"/>
      <charset val="238"/>
      <scheme val="minor"/>
    </font>
    <font>
      <sz val="11"/>
      <color rgb="FFFF0000"/>
      <name val="Arial Narrow"/>
      <family val="2"/>
      <charset val="23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00"/>
        <bgColor rgb="FFFFFF00"/>
      </patternFill>
    </fill>
    <fill>
      <patternFill patternType="solid">
        <fgColor rgb="FFFFFF00"/>
        <bgColor rgb="FF00FFFF"/>
      </patternFill>
    </fill>
    <fill>
      <patternFill patternType="solid">
        <fgColor rgb="FF00B0F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4" xfId="0" applyFont="1" applyBorder="1"/>
    <xf numFmtId="0" fontId="3"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1" fillId="2" borderId="0" xfId="0" applyFont="1" applyFill="1"/>
    <xf numFmtId="0" fontId="4" fillId="0" borderId="0" xfId="0" applyFont="1"/>
    <xf numFmtId="0" fontId="5" fillId="0" borderId="4" xfId="0" applyFont="1" applyBorder="1"/>
    <xf numFmtId="0" fontId="4" fillId="0" borderId="4" xfId="0" applyFont="1" applyBorder="1"/>
    <xf numFmtId="0" fontId="1" fillId="2" borderId="0" xfId="0" applyFont="1" applyFill="1" applyAlignment="1">
      <alignment horizontal="center"/>
    </xf>
    <xf numFmtId="0" fontId="1" fillId="2" borderId="4" xfId="0" applyFont="1" applyFill="1" applyBorder="1" applyAlignment="1">
      <alignment horizontal="center"/>
    </xf>
    <xf numFmtId="0" fontId="3" fillId="3" borderId="0" xfId="0" applyFont="1" applyFill="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xf numFmtId="0" fontId="3" fillId="3" borderId="6" xfId="0" applyFont="1" applyFill="1" applyBorder="1"/>
    <xf numFmtId="0" fontId="5" fillId="3" borderId="7" xfId="0" applyFont="1" applyFill="1" applyBorder="1"/>
    <xf numFmtId="0" fontId="3" fillId="0" borderId="5" xfId="0" applyFont="1" applyBorder="1"/>
    <xf numFmtId="0" fontId="3" fillId="0" borderId="6" xfId="0" applyFont="1" applyBorder="1"/>
    <xf numFmtId="0" fontId="3" fillId="0" borderId="7" xfId="0" applyFont="1" applyBorder="1"/>
    <xf numFmtId="0" fontId="3" fillId="0" borderId="6" xfId="0" applyFont="1" applyBorder="1" applyAlignment="1">
      <alignment horizontal="center"/>
    </xf>
    <xf numFmtId="0" fontId="3" fillId="0" borderId="7" xfId="0" applyFont="1" applyBorder="1" applyAlignment="1">
      <alignment horizontal="center"/>
    </xf>
    <xf numFmtId="11" fontId="1" fillId="0" borderId="0" xfId="0" applyNumberFormat="1" applyFont="1" applyAlignment="1">
      <alignment horizontal="center"/>
    </xf>
    <xf numFmtId="0" fontId="2" fillId="2" borderId="0" xfId="0" applyFont="1" applyFill="1"/>
    <xf numFmtId="0" fontId="6" fillId="2" borderId="0" xfId="0" applyFont="1" applyFill="1"/>
    <xf numFmtId="0" fontId="2" fillId="5" borderId="0" xfId="0" applyFont="1" applyFill="1"/>
    <xf numFmtId="0" fontId="2" fillId="4" borderId="0" xfId="0" applyFont="1" applyFill="1"/>
    <xf numFmtId="0" fontId="2" fillId="2" borderId="0" xfId="0" applyFont="1" applyFill="1" applyAlignment="1">
      <alignment horizontal="center"/>
    </xf>
    <xf numFmtId="0" fontId="2" fillId="2" borderId="4" xfId="0" applyFont="1" applyFill="1" applyBorder="1" applyAlignment="1">
      <alignment horizontal="center"/>
    </xf>
    <xf numFmtId="0" fontId="7" fillId="0" borderId="4" xfId="0" applyFont="1" applyBorder="1"/>
    <xf numFmtId="0" fontId="2" fillId="0" borderId="0" xfId="0" applyFont="1" applyAlignment="1">
      <alignment horizontal="center"/>
    </xf>
    <xf numFmtId="0" fontId="2" fillId="0" borderId="4" xfId="0" applyFont="1" applyBorder="1" applyAlignment="1">
      <alignment horizontal="center"/>
    </xf>
    <xf numFmtId="0" fontId="2" fillId="2" borderId="8" xfId="0" applyFont="1" applyFill="1" applyBorder="1"/>
    <xf numFmtId="0" fontId="2" fillId="2" borderId="4" xfId="0" applyFont="1" applyFill="1" applyBorder="1"/>
    <xf numFmtId="0" fontId="2" fillId="2" borderId="0" xfId="0" applyFont="1" applyFill="1" applyAlignment="1">
      <alignment vertical="top"/>
    </xf>
    <xf numFmtId="0" fontId="1" fillId="0" borderId="14" xfId="0" applyFont="1" applyBorder="1" applyAlignment="1">
      <alignment horizontal="center"/>
    </xf>
    <xf numFmtId="0" fontId="2" fillId="0" borderId="14" xfId="0" applyFont="1" applyBorder="1" applyAlignment="1">
      <alignment horizontal="center"/>
    </xf>
    <xf numFmtId="0" fontId="2" fillId="4" borderId="0" xfId="0" applyFont="1" applyFill="1" applyAlignment="1">
      <alignment horizontal="center"/>
    </xf>
    <xf numFmtId="0" fontId="2" fillId="4" borderId="4" xfId="0" applyFont="1" applyFill="1" applyBorder="1" applyAlignment="1">
      <alignment horizontal="center"/>
    </xf>
    <xf numFmtId="0" fontId="8" fillId="2" borderId="0" xfId="0" applyFont="1" applyFill="1"/>
    <xf numFmtId="0" fontId="10" fillId="0" borderId="0" xfId="0" applyFont="1"/>
    <xf numFmtId="0" fontId="11" fillId="0" borderId="4" xfId="0" applyFont="1" applyBorder="1"/>
    <xf numFmtId="0" fontId="10" fillId="2" borderId="0" xfId="0" applyFont="1" applyFill="1" applyAlignment="1">
      <alignment horizontal="center"/>
    </xf>
    <xf numFmtId="0" fontId="10" fillId="2" borderId="4" xfId="0" applyFont="1" applyFill="1" applyBorder="1" applyAlignment="1">
      <alignment horizontal="center"/>
    </xf>
    <xf numFmtId="0" fontId="10" fillId="2" borderId="0" xfId="0" applyFont="1" applyFill="1"/>
    <xf numFmtId="0" fontId="10" fillId="0" borderId="14" xfId="0" applyFont="1" applyBorder="1" applyAlignment="1">
      <alignment horizontal="center"/>
    </xf>
    <xf numFmtId="0" fontId="10" fillId="0" borderId="4" xfId="0" applyFont="1" applyBorder="1" applyAlignment="1">
      <alignment horizontal="center"/>
    </xf>
    <xf numFmtId="0" fontId="10" fillId="0" borderId="0" xfId="0" applyFont="1" applyAlignment="1">
      <alignment horizontal="center"/>
    </xf>
    <xf numFmtId="0" fontId="10" fillId="2" borderId="4" xfId="0" applyFont="1" applyFill="1" applyBorder="1"/>
    <xf numFmtId="0" fontId="10" fillId="2" borderId="8" xfId="0" applyFont="1" applyFill="1" applyBorder="1"/>
    <xf numFmtId="0" fontId="12" fillId="0" borderId="0" xfId="0" applyFont="1"/>
    <xf numFmtId="0" fontId="13" fillId="6" borderId="0" xfId="0" applyFont="1" applyFill="1"/>
    <xf numFmtId="0" fontId="2" fillId="6" borderId="0" xfId="0" applyFont="1" applyFill="1"/>
    <xf numFmtId="0" fontId="1" fillId="6" borderId="0" xfId="0" applyFont="1" applyFill="1"/>
    <xf numFmtId="0" fontId="9" fillId="6" borderId="0" xfId="0" applyFont="1" applyFill="1"/>
    <xf numFmtId="0" fontId="2" fillId="6" borderId="4" xfId="0" applyFont="1" applyFill="1" applyBorder="1"/>
    <xf numFmtId="0" fontId="13" fillId="6" borderId="0" xfId="0" applyFont="1" applyFill="1" applyAlignment="1"/>
    <xf numFmtId="0" fontId="13" fillId="6" borderId="0" xfId="0" applyFont="1" applyFill="1" applyAlignment="1">
      <alignment horizontal="left"/>
    </xf>
    <xf numFmtId="0" fontId="13" fillId="6" borderId="0" xfId="0" applyFont="1" applyFill="1" applyAlignment="1">
      <alignment vertical="top"/>
    </xf>
    <xf numFmtId="0" fontId="13" fillId="6" borderId="0" xfId="0" applyFont="1" applyFill="1" applyAlignment="1">
      <alignment vertical="top"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99"/>
  <sheetViews>
    <sheetView tabSelected="1" zoomScale="85" zoomScaleNormal="85" workbookViewId="0">
      <pane xSplit="5" ySplit="6" topLeftCell="Q104" activePane="bottomRight" state="frozen"/>
      <selection pane="topRight" activeCell="F1" sqref="F1"/>
      <selection pane="bottomLeft" activeCell="A7" sqref="A7"/>
      <selection pane="bottomRight" activeCell="R113" sqref="R113"/>
    </sheetView>
  </sheetViews>
  <sheetFormatPr defaultRowHeight="14.4" x14ac:dyDescent="0.3"/>
  <cols>
    <col min="1" max="1" width="20.5546875" hidden="1" customWidth="1"/>
    <col min="2" max="2" width="11.44140625" style="1" customWidth="1"/>
    <col min="3" max="3" width="43.88671875" style="1" customWidth="1"/>
    <col min="4" max="4" width="21.5546875" style="1" customWidth="1"/>
    <col min="5" max="5" width="14.44140625" style="11" customWidth="1"/>
    <col min="6" max="8" width="9.109375" style="3" customWidth="1"/>
    <col min="9" max="14" width="5.88671875" style="3" customWidth="1"/>
    <col min="15" max="16" width="38.5546875" style="1" customWidth="1"/>
    <col min="17" max="17" width="24.5546875" style="1" customWidth="1"/>
    <col min="18" max="18" width="50.109375" style="1" customWidth="1"/>
    <col min="19" max="24" width="8.109375" style="3" customWidth="1"/>
    <col min="25" max="25" width="9.109375" style="1" customWidth="1"/>
    <col min="26" max="26" width="10.88671875" style="1" customWidth="1"/>
    <col min="27" max="27" width="9.109375" style="1" customWidth="1"/>
    <col min="28" max="33" width="11" style="1" customWidth="1"/>
    <col min="34" max="46" width="9.109375" style="1" customWidth="1"/>
    <col min="47" max="47" width="9.109375" style="1"/>
    <col min="48" max="48" width="9.109375" style="1" customWidth="1"/>
    <col min="49" max="54" width="9.109375" style="1"/>
  </cols>
  <sheetData>
    <row r="1" spans="1:54" ht="16.5" x14ac:dyDescent="0.3">
      <c r="B1" s="1" t="s">
        <v>605</v>
      </c>
      <c r="C1" s="2" t="s">
        <v>798</v>
      </c>
      <c r="D1" s="1" t="s">
        <v>800</v>
      </c>
      <c r="E1" s="11" t="s">
        <v>799</v>
      </c>
      <c r="F1" s="1" t="s">
        <v>801</v>
      </c>
      <c r="G1" s="1" t="s">
        <v>802</v>
      </c>
      <c r="H1" s="1" t="s">
        <v>803</v>
      </c>
      <c r="I1" s="1" t="s">
        <v>804</v>
      </c>
      <c r="J1" s="1" t="s">
        <v>805</v>
      </c>
      <c r="K1" s="1" t="s">
        <v>806</v>
      </c>
      <c r="L1" s="1" t="s">
        <v>807</v>
      </c>
      <c r="M1" s="1" t="s">
        <v>808</v>
      </c>
      <c r="N1" s="1" t="s">
        <v>809</v>
      </c>
      <c r="O1" s="1" t="s">
        <v>810</v>
      </c>
      <c r="P1" s="1" t="s">
        <v>811</v>
      </c>
      <c r="Q1" s="1" t="s">
        <v>812</v>
      </c>
      <c r="R1" s="1" t="s">
        <v>813</v>
      </c>
      <c r="S1" s="1" t="s">
        <v>842</v>
      </c>
      <c r="T1" s="1" t="s">
        <v>843</v>
      </c>
      <c r="U1" s="1" t="s">
        <v>844</v>
      </c>
      <c r="V1" s="1" t="s">
        <v>845</v>
      </c>
      <c r="W1" s="1" t="s">
        <v>846</v>
      </c>
      <c r="X1" s="1" t="s">
        <v>847</v>
      </c>
      <c r="Y1" s="1" t="s">
        <v>814</v>
      </c>
      <c r="Z1" s="1" t="s">
        <v>864</v>
      </c>
      <c r="AA1" s="1" t="s">
        <v>815</v>
      </c>
      <c r="AB1" s="1" t="s">
        <v>816</v>
      </c>
      <c r="AC1" s="1" t="s">
        <v>865</v>
      </c>
      <c r="AD1" s="1" t="s">
        <v>817</v>
      </c>
      <c r="AE1" s="1" t="s">
        <v>818</v>
      </c>
      <c r="AF1" s="1" t="s">
        <v>866</v>
      </c>
      <c r="AG1" s="1" t="s">
        <v>819</v>
      </c>
      <c r="AH1" s="1" t="s">
        <v>835</v>
      </c>
      <c r="AI1" s="1" t="s">
        <v>836</v>
      </c>
      <c r="AJ1" s="1" t="s">
        <v>837</v>
      </c>
      <c r="AK1" s="1" t="s">
        <v>838</v>
      </c>
      <c r="AL1" s="1" t="s">
        <v>839</v>
      </c>
      <c r="AM1" s="1" t="s">
        <v>840</v>
      </c>
      <c r="AN1" s="1" t="s">
        <v>820</v>
      </c>
      <c r="AO1" s="1" t="s">
        <v>821</v>
      </c>
      <c r="AP1" s="1" t="s">
        <v>822</v>
      </c>
      <c r="AQ1" s="1" t="s">
        <v>823</v>
      </c>
      <c r="AR1" s="1" t="s">
        <v>824</v>
      </c>
      <c r="AS1" s="1" t="s">
        <v>825</v>
      </c>
      <c r="AT1" s="1" t="s">
        <v>826</v>
      </c>
      <c r="AU1" s="1" t="s">
        <v>827</v>
      </c>
      <c r="AV1" s="1" t="s">
        <v>828</v>
      </c>
      <c r="AW1" s="1" t="s">
        <v>829</v>
      </c>
      <c r="AX1" s="1" t="s">
        <v>830</v>
      </c>
      <c r="AY1" s="1" t="s">
        <v>831</v>
      </c>
      <c r="AZ1" s="1" t="s">
        <v>832</v>
      </c>
      <c r="BA1" s="1" t="s">
        <v>833</v>
      </c>
      <c r="BB1" s="1" t="s">
        <v>834</v>
      </c>
    </row>
    <row r="2" spans="1:54" ht="17.25" thickBot="1" x14ac:dyDescent="0.35"/>
    <row r="3" spans="1:54" ht="15" thickBot="1" x14ac:dyDescent="0.35">
      <c r="C3" s="72" t="s">
        <v>13</v>
      </c>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4"/>
      <c r="AH3" s="73"/>
      <c r="AI3" s="73"/>
      <c r="AJ3" s="73"/>
      <c r="AK3" s="73"/>
      <c r="AL3" s="73"/>
      <c r="AM3" s="73"/>
      <c r="AN3" s="73"/>
      <c r="AO3" s="73"/>
      <c r="AP3" s="73"/>
      <c r="AQ3" s="74"/>
      <c r="AR3" s="72" t="s">
        <v>24</v>
      </c>
      <c r="AS3" s="73"/>
      <c r="AT3" s="73"/>
      <c r="AU3" s="73"/>
      <c r="AV3" s="73"/>
      <c r="AW3" s="73"/>
      <c r="AX3" s="73"/>
      <c r="AY3" s="73"/>
      <c r="AZ3" s="73"/>
      <c r="BA3" s="73"/>
      <c r="BB3" s="74"/>
    </row>
    <row r="4" spans="1:54" x14ac:dyDescent="0.3">
      <c r="C4" s="22" t="s">
        <v>0</v>
      </c>
      <c r="D4" s="22" t="s">
        <v>1</v>
      </c>
      <c r="E4" s="23" t="s">
        <v>2</v>
      </c>
      <c r="F4" s="19" t="s">
        <v>3</v>
      </c>
      <c r="G4" s="21" t="s">
        <v>841</v>
      </c>
      <c r="H4" s="20" t="s">
        <v>4</v>
      </c>
      <c r="I4" s="75" t="s">
        <v>5</v>
      </c>
      <c r="J4" s="71"/>
      <c r="K4" s="76"/>
      <c r="L4" s="75" t="s">
        <v>6</v>
      </c>
      <c r="M4" s="71"/>
      <c r="N4" s="76"/>
      <c r="O4" s="24" t="s">
        <v>8</v>
      </c>
      <c r="P4" s="25" t="s">
        <v>859</v>
      </c>
      <c r="Q4" s="25" t="s">
        <v>28</v>
      </c>
      <c r="R4" s="26" t="s">
        <v>7</v>
      </c>
      <c r="S4" s="27" t="s">
        <v>781</v>
      </c>
      <c r="T4" s="28" t="s">
        <v>780</v>
      </c>
      <c r="U4" s="27" t="s">
        <v>781</v>
      </c>
      <c r="V4" s="28" t="s">
        <v>780</v>
      </c>
      <c r="W4" s="27" t="s">
        <v>781</v>
      </c>
      <c r="X4" s="28" t="s">
        <v>780</v>
      </c>
      <c r="Y4" s="75" t="s">
        <v>9</v>
      </c>
      <c r="Z4" s="71"/>
      <c r="AA4" s="71"/>
      <c r="AB4" s="71"/>
      <c r="AC4" s="71"/>
      <c r="AD4" s="71"/>
      <c r="AE4" s="71"/>
      <c r="AF4" s="71"/>
      <c r="AG4" s="77"/>
      <c r="AH4" s="71" t="s">
        <v>10</v>
      </c>
      <c r="AI4" s="71"/>
      <c r="AJ4" s="71"/>
      <c r="AK4" s="71"/>
      <c r="AL4" s="71"/>
      <c r="AM4" s="71"/>
      <c r="AN4" s="22" t="s">
        <v>11</v>
      </c>
      <c r="AO4" s="22" t="s">
        <v>787</v>
      </c>
      <c r="AP4" s="22" t="s">
        <v>12</v>
      </c>
      <c r="AQ4" s="22" t="s">
        <v>788</v>
      </c>
      <c r="AR4" s="22" t="s">
        <v>14</v>
      </c>
      <c r="AS4" s="22" t="s">
        <v>789</v>
      </c>
      <c r="AT4" s="22" t="s">
        <v>15</v>
      </c>
      <c r="AU4" s="22" t="s">
        <v>790</v>
      </c>
      <c r="AV4" s="71" t="s">
        <v>16</v>
      </c>
      <c r="AW4" s="71"/>
      <c r="AX4" s="71"/>
      <c r="AY4" s="71"/>
      <c r="AZ4" s="71"/>
      <c r="BA4" s="71"/>
      <c r="BB4" s="71"/>
    </row>
    <row r="5" spans="1:54" x14ac:dyDescent="0.3">
      <c r="C5" s="4"/>
      <c r="D5" s="4"/>
      <c r="E5" s="12"/>
      <c r="F5" s="5"/>
      <c r="G5" s="5"/>
      <c r="H5" s="7"/>
      <c r="I5" s="5"/>
      <c r="J5" s="5"/>
      <c r="K5" s="7"/>
      <c r="L5" s="5"/>
      <c r="M5" s="5"/>
      <c r="N5" s="7"/>
      <c r="O5" s="4"/>
      <c r="P5" s="4"/>
      <c r="Q5" s="4"/>
      <c r="R5" s="6"/>
      <c r="S5" s="5"/>
      <c r="T5" s="7"/>
      <c r="U5" s="5"/>
      <c r="V5" s="7"/>
      <c r="W5" s="5"/>
      <c r="X5" s="7"/>
      <c r="Y5" s="67" t="s">
        <v>777</v>
      </c>
      <c r="Z5" s="68"/>
      <c r="AA5" s="69"/>
      <c r="AB5" s="67" t="s">
        <v>778</v>
      </c>
      <c r="AC5" s="68"/>
      <c r="AD5" s="69"/>
      <c r="AE5" s="67" t="s">
        <v>779</v>
      </c>
      <c r="AF5" s="68"/>
      <c r="AG5" s="70"/>
      <c r="AH5" s="4"/>
      <c r="AI5" s="4"/>
      <c r="AJ5" s="4"/>
      <c r="AK5" s="4"/>
      <c r="AL5" s="4"/>
      <c r="AM5" s="4"/>
      <c r="AN5" s="4"/>
      <c r="AO5" s="4"/>
      <c r="AP5" s="4"/>
      <c r="AQ5" s="4"/>
      <c r="AR5" s="4"/>
      <c r="AS5" s="4"/>
      <c r="AT5" s="4"/>
      <c r="AU5" s="4"/>
      <c r="AV5" s="5"/>
      <c r="AW5" s="5"/>
      <c r="AX5" s="5"/>
      <c r="AY5" s="5"/>
      <c r="AZ5" s="5"/>
      <c r="BA5" s="5"/>
      <c r="BB5" s="5"/>
    </row>
    <row r="6" spans="1:54" ht="17.25" customHeight="1" x14ac:dyDescent="0.3">
      <c r="A6" s="4" t="s">
        <v>604</v>
      </c>
      <c r="B6" s="4" t="s">
        <v>605</v>
      </c>
      <c r="E6" s="13"/>
      <c r="H6" s="9"/>
      <c r="I6" s="5" t="s">
        <v>25</v>
      </c>
      <c r="J6" s="5" t="s">
        <v>26</v>
      </c>
      <c r="K6" s="7" t="s">
        <v>27</v>
      </c>
      <c r="L6" s="5" t="s">
        <v>25</v>
      </c>
      <c r="M6" s="5" t="s">
        <v>26</v>
      </c>
      <c r="N6" s="7" t="s">
        <v>27</v>
      </c>
      <c r="R6" s="8"/>
      <c r="S6" s="5" t="s">
        <v>613</v>
      </c>
      <c r="T6" s="7"/>
      <c r="U6" s="5" t="s">
        <v>614</v>
      </c>
      <c r="V6" s="7"/>
      <c r="W6" s="5" t="s">
        <v>615</v>
      </c>
      <c r="X6" s="9"/>
      <c r="Y6" s="16" t="s">
        <v>2</v>
      </c>
      <c r="Z6" s="16" t="s">
        <v>854</v>
      </c>
      <c r="AA6" s="17" t="s">
        <v>855</v>
      </c>
      <c r="AB6" s="16" t="s">
        <v>2</v>
      </c>
      <c r="AC6" s="16" t="s">
        <v>854</v>
      </c>
      <c r="AD6" s="17" t="s">
        <v>855</v>
      </c>
      <c r="AE6" s="16" t="s">
        <v>2</v>
      </c>
      <c r="AF6" s="16" t="s">
        <v>854</v>
      </c>
      <c r="AG6" s="17" t="s">
        <v>855</v>
      </c>
      <c r="AH6" s="18" t="s">
        <v>868</v>
      </c>
      <c r="AI6" s="18" t="s">
        <v>869</v>
      </c>
      <c r="AJ6" s="18" t="s">
        <v>616</v>
      </c>
      <c r="AK6" s="18" t="s">
        <v>785</v>
      </c>
      <c r="AL6" s="18" t="s">
        <v>617</v>
      </c>
      <c r="AM6" s="18" t="s">
        <v>786</v>
      </c>
      <c r="AV6" s="4" t="s">
        <v>17</v>
      </c>
      <c r="AW6" s="4" t="s">
        <v>18</v>
      </c>
      <c r="AX6" s="4" t="s">
        <v>19</v>
      </c>
      <c r="AY6" s="4" t="s">
        <v>20</v>
      </c>
      <c r="AZ6" s="4" t="s">
        <v>21</v>
      </c>
      <c r="BA6" s="4" t="s">
        <v>22</v>
      </c>
      <c r="BB6" s="4" t="s">
        <v>23</v>
      </c>
    </row>
    <row r="7" spans="1:54" x14ac:dyDescent="0.3">
      <c r="A7" s="2" t="s">
        <v>193</v>
      </c>
      <c r="B7" s="1" t="s">
        <v>607</v>
      </c>
      <c r="C7" s="2" t="s">
        <v>113</v>
      </c>
      <c r="D7" s="2" t="s">
        <v>460</v>
      </c>
      <c r="E7" s="36" t="s">
        <v>290</v>
      </c>
      <c r="F7" s="34" t="s">
        <v>371</v>
      </c>
      <c r="G7" s="34" t="s">
        <v>862</v>
      </c>
      <c r="H7" s="35">
        <v>3</v>
      </c>
      <c r="I7" s="34">
        <v>2</v>
      </c>
      <c r="J7" s="34">
        <v>0</v>
      </c>
      <c r="K7" s="35">
        <v>1</v>
      </c>
      <c r="L7" s="34">
        <v>9</v>
      </c>
      <c r="M7" s="34">
        <v>0</v>
      </c>
      <c r="N7" s="35">
        <v>5</v>
      </c>
      <c r="O7" s="2" t="s">
        <v>2374</v>
      </c>
      <c r="P7" s="2" t="s">
        <v>2377</v>
      </c>
      <c r="Q7" s="30" t="s">
        <v>547</v>
      </c>
      <c r="R7" s="40" t="s">
        <v>589</v>
      </c>
      <c r="S7" s="37">
        <v>4</v>
      </c>
      <c r="T7" s="38" t="s">
        <v>782</v>
      </c>
      <c r="U7" s="37" t="s">
        <v>783</v>
      </c>
      <c r="V7" s="38" t="s">
        <v>783</v>
      </c>
      <c r="W7" s="37" t="s">
        <v>783</v>
      </c>
      <c r="X7" s="38" t="s">
        <v>783</v>
      </c>
      <c r="Y7" s="30" t="s">
        <v>2408</v>
      </c>
      <c r="Z7" s="30" t="s">
        <v>2354</v>
      </c>
      <c r="AA7" s="40" t="s">
        <v>874</v>
      </c>
      <c r="AB7" s="30" t="s">
        <v>783</v>
      </c>
      <c r="AC7" s="30" t="s">
        <v>783</v>
      </c>
      <c r="AD7" s="40" t="s">
        <v>783</v>
      </c>
      <c r="AE7" s="30" t="s">
        <v>783</v>
      </c>
      <c r="AF7" s="30" t="s">
        <v>783</v>
      </c>
      <c r="AG7" s="39" t="s">
        <v>783</v>
      </c>
      <c r="AH7" s="30" t="s">
        <v>697</v>
      </c>
      <c r="AI7" s="30" t="s">
        <v>2015</v>
      </c>
      <c r="AJ7" s="30" t="s">
        <v>783</v>
      </c>
      <c r="AK7" s="30" t="s">
        <v>867</v>
      </c>
      <c r="AL7" s="30" t="s">
        <v>2016</v>
      </c>
      <c r="AM7" s="30" t="s">
        <v>2017</v>
      </c>
      <c r="AN7" s="30" t="s">
        <v>2018</v>
      </c>
      <c r="AO7" s="30" t="s">
        <v>2019</v>
      </c>
      <c r="AP7" s="30" t="s">
        <v>1807</v>
      </c>
      <c r="AQ7" s="30" t="s">
        <v>1808</v>
      </c>
      <c r="AR7" s="30" t="s">
        <v>2020</v>
      </c>
      <c r="AS7" s="30" t="s">
        <v>2021</v>
      </c>
      <c r="AT7" s="30" t="s">
        <v>2022</v>
      </c>
      <c r="AU7" s="30" t="s">
        <v>1865</v>
      </c>
      <c r="AV7" s="2">
        <v>42</v>
      </c>
      <c r="AW7" s="30">
        <v>11</v>
      </c>
      <c r="AX7" s="30">
        <v>12</v>
      </c>
      <c r="AY7" s="30">
        <v>5</v>
      </c>
      <c r="AZ7" s="30">
        <v>20</v>
      </c>
      <c r="BA7" s="30">
        <v>0</v>
      </c>
      <c r="BB7" s="2">
        <f t="shared" ref="BB7:BB38" si="0">SUM(AV7:BA7)</f>
        <v>90</v>
      </c>
    </row>
    <row r="8" spans="1:54" x14ac:dyDescent="0.3">
      <c r="A8" s="2" t="s">
        <v>194</v>
      </c>
      <c r="B8" s="1" t="s">
        <v>606</v>
      </c>
      <c r="C8" s="2" t="s">
        <v>36</v>
      </c>
      <c r="D8" s="2" t="s">
        <v>383</v>
      </c>
      <c r="E8" s="36" t="s">
        <v>215</v>
      </c>
      <c r="F8" s="34" t="s">
        <v>372</v>
      </c>
      <c r="G8" s="34" t="s">
        <v>797</v>
      </c>
      <c r="H8" s="35">
        <v>4</v>
      </c>
      <c r="I8" s="34">
        <v>2</v>
      </c>
      <c r="J8" s="34">
        <v>0</v>
      </c>
      <c r="K8" s="35">
        <v>2</v>
      </c>
      <c r="L8" s="34">
        <v>10</v>
      </c>
      <c r="M8" s="34">
        <v>0</v>
      </c>
      <c r="N8" s="35">
        <v>11</v>
      </c>
      <c r="O8" s="2" t="s">
        <v>863</v>
      </c>
      <c r="P8" s="2" t="s">
        <v>792</v>
      </c>
      <c r="Q8" s="30" t="s">
        <v>542</v>
      </c>
      <c r="R8" s="40" t="s">
        <v>2393</v>
      </c>
      <c r="S8" s="37">
        <v>2</v>
      </c>
      <c r="T8" s="38" t="s">
        <v>608</v>
      </c>
      <c r="U8" s="37">
        <v>2</v>
      </c>
      <c r="V8" s="38" t="s">
        <v>608</v>
      </c>
      <c r="W8" s="37">
        <v>2</v>
      </c>
      <c r="X8" s="38" t="s">
        <v>608</v>
      </c>
      <c r="Y8" s="30" t="s">
        <v>212</v>
      </c>
      <c r="Z8" s="30" t="s">
        <v>33</v>
      </c>
      <c r="AA8" s="40" t="s">
        <v>876</v>
      </c>
      <c r="AB8" s="30" t="s">
        <v>783</v>
      </c>
      <c r="AC8" s="30" t="s">
        <v>783</v>
      </c>
      <c r="AD8" s="40" t="s">
        <v>783</v>
      </c>
      <c r="AE8" s="30" t="s">
        <v>783</v>
      </c>
      <c r="AF8" s="30" t="s">
        <v>783</v>
      </c>
      <c r="AG8" s="39" t="s">
        <v>783</v>
      </c>
      <c r="AH8" s="30" t="s">
        <v>621</v>
      </c>
      <c r="AI8" s="30" t="s">
        <v>1391</v>
      </c>
      <c r="AJ8" s="30" t="s">
        <v>783</v>
      </c>
      <c r="AK8" s="30" t="s">
        <v>783</v>
      </c>
      <c r="AL8" s="30" t="s">
        <v>1392</v>
      </c>
      <c r="AM8" s="30" t="s">
        <v>1393</v>
      </c>
      <c r="AN8" s="30" t="s">
        <v>1394</v>
      </c>
      <c r="AO8" s="30" t="s">
        <v>1395</v>
      </c>
      <c r="AP8" s="30" t="s">
        <v>1396</v>
      </c>
      <c r="AQ8" s="30" t="s">
        <v>1397</v>
      </c>
      <c r="AR8" s="41" t="s">
        <v>1398</v>
      </c>
      <c r="AS8" s="30" t="s">
        <v>1399</v>
      </c>
      <c r="AT8" s="30" t="s">
        <v>1400</v>
      </c>
      <c r="AU8" s="30" t="s">
        <v>1401</v>
      </c>
      <c r="AV8" s="2">
        <v>56</v>
      </c>
      <c r="AW8" s="30">
        <v>10</v>
      </c>
      <c r="AX8" s="30">
        <v>12</v>
      </c>
      <c r="AY8" s="30">
        <v>0</v>
      </c>
      <c r="AZ8" s="30">
        <v>32</v>
      </c>
      <c r="BA8" s="30">
        <v>10</v>
      </c>
      <c r="BB8" s="2">
        <f>SUM(AV8:BA8)</f>
        <v>120</v>
      </c>
    </row>
    <row r="9" spans="1:54" x14ac:dyDescent="0.3">
      <c r="A9" s="1" t="s">
        <v>195</v>
      </c>
      <c r="B9" s="1" t="s">
        <v>609</v>
      </c>
      <c r="C9" s="2" t="s">
        <v>100</v>
      </c>
      <c r="D9" s="2" t="s">
        <v>447</v>
      </c>
      <c r="E9" s="36" t="s">
        <v>277</v>
      </c>
      <c r="F9" s="34" t="s">
        <v>372</v>
      </c>
      <c r="G9" s="34" t="s">
        <v>797</v>
      </c>
      <c r="H9" s="35">
        <v>5</v>
      </c>
      <c r="I9" s="34">
        <v>2</v>
      </c>
      <c r="J9" s="34">
        <v>1</v>
      </c>
      <c r="K9" s="35">
        <v>1</v>
      </c>
      <c r="L9" s="34">
        <v>11</v>
      </c>
      <c r="M9" s="34">
        <v>5</v>
      </c>
      <c r="N9" s="35">
        <v>5</v>
      </c>
      <c r="O9" s="2" t="s">
        <v>377</v>
      </c>
      <c r="P9" s="2" t="s">
        <v>791</v>
      </c>
      <c r="Q9" s="30" t="s">
        <v>556</v>
      </c>
      <c r="R9" s="62" t="s">
        <v>2574</v>
      </c>
      <c r="S9" s="37" t="s">
        <v>783</v>
      </c>
      <c r="T9" s="38" t="s">
        <v>783</v>
      </c>
      <c r="U9" s="37" t="s">
        <v>783</v>
      </c>
      <c r="V9" s="38" t="s">
        <v>783</v>
      </c>
      <c r="W9" s="37">
        <v>6</v>
      </c>
      <c r="X9" s="38" t="s">
        <v>608</v>
      </c>
      <c r="Y9" s="30" t="s">
        <v>275</v>
      </c>
      <c r="Z9" s="30" t="s">
        <v>98</v>
      </c>
      <c r="AA9" s="40" t="s">
        <v>874</v>
      </c>
      <c r="AB9" s="30" t="s">
        <v>276</v>
      </c>
      <c r="AC9" s="30" t="s">
        <v>99</v>
      </c>
      <c r="AD9" s="40" t="s">
        <v>874</v>
      </c>
      <c r="AE9" s="30" t="s">
        <v>783</v>
      </c>
      <c r="AF9" s="30" t="s">
        <v>783</v>
      </c>
      <c r="AG9" s="39" t="s">
        <v>783</v>
      </c>
      <c r="AH9" s="30" t="s">
        <v>685</v>
      </c>
      <c r="AI9" s="30" t="s">
        <v>1209</v>
      </c>
      <c r="AJ9" s="30" t="s">
        <v>1210</v>
      </c>
      <c r="AK9" s="30" t="s">
        <v>1211</v>
      </c>
      <c r="AL9" s="30" t="s">
        <v>670</v>
      </c>
      <c r="AM9" s="30" t="s">
        <v>1212</v>
      </c>
      <c r="AN9" s="30" t="s">
        <v>1213</v>
      </c>
      <c r="AO9" s="30" t="s">
        <v>1214</v>
      </c>
      <c r="AP9" s="30" t="s">
        <v>1215</v>
      </c>
      <c r="AQ9" s="30" t="s">
        <v>1216</v>
      </c>
      <c r="AR9" s="30" t="s">
        <v>2553</v>
      </c>
      <c r="AS9" s="30" t="s">
        <v>2554</v>
      </c>
      <c r="AT9" s="30" t="s">
        <v>1217</v>
      </c>
      <c r="AU9" s="30" t="s">
        <v>1218</v>
      </c>
      <c r="AV9" s="2">
        <f t="shared" ref="AV9:AV14" si="1">(I9+J9+K9)*14</f>
        <v>56</v>
      </c>
      <c r="AW9" s="30">
        <v>15</v>
      </c>
      <c r="AX9" s="30">
        <v>6</v>
      </c>
      <c r="AY9" s="30">
        <v>30</v>
      </c>
      <c r="AZ9" s="30">
        <v>28</v>
      </c>
      <c r="BA9" s="30">
        <v>15</v>
      </c>
      <c r="BB9" s="2">
        <f t="shared" si="0"/>
        <v>150</v>
      </c>
    </row>
    <row r="10" spans="1:54" s="57" customFormat="1" x14ac:dyDescent="0.3">
      <c r="A10" s="1" t="s">
        <v>195</v>
      </c>
      <c r="B10" s="47" t="s">
        <v>607</v>
      </c>
      <c r="C10" s="47" t="s">
        <v>117</v>
      </c>
      <c r="D10" s="47" t="s">
        <v>464</v>
      </c>
      <c r="E10" s="48" t="s">
        <v>294</v>
      </c>
      <c r="F10" s="49" t="s">
        <v>372</v>
      </c>
      <c r="G10" s="49" t="s">
        <v>797</v>
      </c>
      <c r="H10" s="50">
        <v>7</v>
      </c>
      <c r="I10" s="49">
        <v>2</v>
      </c>
      <c r="J10" s="49">
        <v>2</v>
      </c>
      <c r="K10" s="50">
        <v>1</v>
      </c>
      <c r="L10" s="49">
        <v>10</v>
      </c>
      <c r="M10" s="49">
        <v>10</v>
      </c>
      <c r="N10" s="50">
        <v>5</v>
      </c>
      <c r="O10" s="47" t="s">
        <v>377</v>
      </c>
      <c r="P10" s="47" t="s">
        <v>791</v>
      </c>
      <c r="Q10" s="51" t="s">
        <v>2295</v>
      </c>
      <c r="R10" s="55" t="s">
        <v>2295</v>
      </c>
      <c r="S10" s="54">
        <v>6</v>
      </c>
      <c r="T10" s="53" t="s">
        <v>782</v>
      </c>
      <c r="U10" s="54" t="s">
        <v>783</v>
      </c>
      <c r="V10" s="53" t="s">
        <v>783</v>
      </c>
      <c r="W10" s="54" t="s">
        <v>783</v>
      </c>
      <c r="X10" s="53" t="s">
        <v>783</v>
      </c>
      <c r="Y10" s="51" t="s">
        <v>319</v>
      </c>
      <c r="Z10" s="51" t="s">
        <v>142</v>
      </c>
      <c r="AA10" s="55" t="s">
        <v>874</v>
      </c>
      <c r="AB10" s="51" t="s">
        <v>310</v>
      </c>
      <c r="AC10" s="51" t="s">
        <v>133</v>
      </c>
      <c r="AD10" s="55" t="s">
        <v>876</v>
      </c>
      <c r="AE10" s="51" t="s">
        <v>783</v>
      </c>
      <c r="AF10" s="51" t="s">
        <v>783</v>
      </c>
      <c r="AG10" s="56" t="s">
        <v>783</v>
      </c>
      <c r="AH10" s="51" t="s">
        <v>703</v>
      </c>
      <c r="AI10" s="51" t="s">
        <v>1219</v>
      </c>
      <c r="AJ10" s="51" t="s">
        <v>704</v>
      </c>
      <c r="AK10" s="51" t="s">
        <v>1220</v>
      </c>
      <c r="AL10" s="51" t="s">
        <v>705</v>
      </c>
      <c r="AM10" s="51" t="s">
        <v>1221</v>
      </c>
      <c r="AN10" s="51" t="s">
        <v>1222</v>
      </c>
      <c r="AO10" s="51" t="s">
        <v>1223</v>
      </c>
      <c r="AP10" s="51" t="s">
        <v>1224</v>
      </c>
      <c r="AQ10" s="51" t="s">
        <v>1225</v>
      </c>
      <c r="AR10" s="51" t="s">
        <v>1226</v>
      </c>
      <c r="AS10" s="51" t="s">
        <v>1227</v>
      </c>
      <c r="AT10" s="51" t="s">
        <v>1228</v>
      </c>
      <c r="AU10" s="51" t="s">
        <v>1229</v>
      </c>
      <c r="AV10" s="47">
        <f t="shared" si="1"/>
        <v>70</v>
      </c>
      <c r="AW10" s="51">
        <v>27</v>
      </c>
      <c r="AX10" s="51">
        <v>0</v>
      </c>
      <c r="AY10" s="51">
        <v>30</v>
      </c>
      <c r="AZ10" s="51">
        <v>25</v>
      </c>
      <c r="BA10" s="51">
        <v>30</v>
      </c>
      <c r="BB10" s="47">
        <f t="shared" si="0"/>
        <v>182</v>
      </c>
    </row>
    <row r="11" spans="1:54" s="57" customFormat="1" x14ac:dyDescent="0.3">
      <c r="A11" s="1" t="s">
        <v>196</v>
      </c>
      <c r="B11" s="47" t="s">
        <v>607</v>
      </c>
      <c r="C11" s="47" t="s">
        <v>114</v>
      </c>
      <c r="D11" s="47" t="s">
        <v>461</v>
      </c>
      <c r="E11" s="48" t="s">
        <v>291</v>
      </c>
      <c r="F11" s="49" t="s">
        <v>371</v>
      </c>
      <c r="G11" s="49" t="s">
        <v>862</v>
      </c>
      <c r="H11" s="50">
        <v>3</v>
      </c>
      <c r="I11" s="49">
        <v>1</v>
      </c>
      <c r="J11" s="49">
        <v>1</v>
      </c>
      <c r="K11" s="50">
        <v>0</v>
      </c>
      <c r="L11" s="49">
        <v>5</v>
      </c>
      <c r="M11" s="49">
        <v>5</v>
      </c>
      <c r="N11" s="50">
        <v>0</v>
      </c>
      <c r="O11" s="47" t="s">
        <v>377</v>
      </c>
      <c r="P11" s="47" t="s">
        <v>791</v>
      </c>
      <c r="Q11" s="51" t="s">
        <v>2446</v>
      </c>
      <c r="R11" s="55" t="s">
        <v>2446</v>
      </c>
      <c r="S11" s="54">
        <v>5</v>
      </c>
      <c r="T11" s="53" t="s">
        <v>782</v>
      </c>
      <c r="U11" s="54" t="s">
        <v>783</v>
      </c>
      <c r="V11" s="53" t="s">
        <v>783</v>
      </c>
      <c r="W11" s="54" t="s">
        <v>783</v>
      </c>
      <c r="X11" s="53" t="s">
        <v>783</v>
      </c>
      <c r="Y11" s="51" t="s">
        <v>783</v>
      </c>
      <c r="Z11" s="51" t="s">
        <v>783</v>
      </c>
      <c r="AA11" s="55" t="s">
        <v>783</v>
      </c>
      <c r="AB11" s="51" t="s">
        <v>783</v>
      </c>
      <c r="AC11" s="51" t="s">
        <v>783</v>
      </c>
      <c r="AD11" s="55" t="s">
        <v>783</v>
      </c>
      <c r="AE11" s="51" t="s">
        <v>783</v>
      </c>
      <c r="AF11" s="51" t="s">
        <v>783</v>
      </c>
      <c r="AG11" s="56" t="s">
        <v>783</v>
      </c>
      <c r="AH11" s="51" t="s">
        <v>700</v>
      </c>
      <c r="AI11" s="51" t="s">
        <v>1230</v>
      </c>
      <c r="AJ11" s="51" t="s">
        <v>1231</v>
      </c>
      <c r="AK11" s="51" t="s">
        <v>1232</v>
      </c>
      <c r="AL11" s="51" t="s">
        <v>783</v>
      </c>
      <c r="AM11" s="51" t="s">
        <v>783</v>
      </c>
      <c r="AN11" s="51" t="s">
        <v>1233</v>
      </c>
      <c r="AO11" s="51" t="s">
        <v>1234</v>
      </c>
      <c r="AP11" s="51" t="s">
        <v>1235</v>
      </c>
      <c r="AQ11" s="51" t="s">
        <v>1236</v>
      </c>
      <c r="AR11" s="51" t="s">
        <v>1237</v>
      </c>
      <c r="AS11" s="51" t="s">
        <v>1238</v>
      </c>
      <c r="AT11" s="51" t="s">
        <v>1239</v>
      </c>
      <c r="AU11" s="51" t="s">
        <v>1240</v>
      </c>
      <c r="AV11" s="47">
        <f t="shared" si="1"/>
        <v>28</v>
      </c>
      <c r="AW11" s="51">
        <v>10</v>
      </c>
      <c r="AX11" s="51">
        <v>12</v>
      </c>
      <c r="AY11" s="51">
        <v>9</v>
      </c>
      <c r="AZ11" s="51">
        <v>17</v>
      </c>
      <c r="BA11" s="51">
        <v>0</v>
      </c>
      <c r="BB11" s="47">
        <f t="shared" si="0"/>
        <v>76</v>
      </c>
    </row>
    <row r="12" spans="1:54" x14ac:dyDescent="0.3">
      <c r="A12" s="1" t="s">
        <v>195</v>
      </c>
      <c r="B12" s="1" t="s">
        <v>609</v>
      </c>
      <c r="C12" s="2" t="s">
        <v>99</v>
      </c>
      <c r="D12" s="2" t="s">
        <v>446</v>
      </c>
      <c r="E12" s="36" t="s">
        <v>276</v>
      </c>
      <c r="F12" s="34" t="s">
        <v>371</v>
      </c>
      <c r="G12" s="34" t="s">
        <v>862</v>
      </c>
      <c r="H12" s="35">
        <v>5</v>
      </c>
      <c r="I12" s="34">
        <v>2</v>
      </c>
      <c r="J12" s="34">
        <v>1</v>
      </c>
      <c r="K12" s="35">
        <v>1</v>
      </c>
      <c r="L12" s="34">
        <v>11</v>
      </c>
      <c r="M12" s="34">
        <v>5</v>
      </c>
      <c r="N12" s="35">
        <v>5</v>
      </c>
      <c r="O12" s="2" t="s">
        <v>377</v>
      </c>
      <c r="P12" s="2" t="s">
        <v>791</v>
      </c>
      <c r="Q12" s="61" t="s">
        <v>2447</v>
      </c>
      <c r="R12" s="61" t="s">
        <v>2575</v>
      </c>
      <c r="S12" s="43" t="s">
        <v>783</v>
      </c>
      <c r="T12" s="38" t="s">
        <v>783</v>
      </c>
      <c r="U12" s="37" t="s">
        <v>783</v>
      </c>
      <c r="V12" s="38" t="s">
        <v>783</v>
      </c>
      <c r="W12" s="37">
        <v>5</v>
      </c>
      <c r="X12" s="38" t="s">
        <v>608</v>
      </c>
      <c r="Y12" s="30" t="s">
        <v>2422</v>
      </c>
      <c r="Z12" s="30" t="s">
        <v>41</v>
      </c>
      <c r="AA12" s="40" t="s">
        <v>874</v>
      </c>
      <c r="AB12" s="30" t="s">
        <v>783</v>
      </c>
      <c r="AC12" s="30" t="s">
        <v>783</v>
      </c>
      <c r="AD12" s="40" t="s">
        <v>783</v>
      </c>
      <c r="AE12" s="30" t="s">
        <v>783</v>
      </c>
      <c r="AF12" s="30" t="s">
        <v>783</v>
      </c>
      <c r="AG12" s="39" t="s">
        <v>783</v>
      </c>
      <c r="AH12" s="30" t="s">
        <v>1241</v>
      </c>
      <c r="AI12" s="30" t="s">
        <v>1242</v>
      </c>
      <c r="AJ12" s="30" t="s">
        <v>682</v>
      </c>
      <c r="AK12" s="30" t="s">
        <v>1243</v>
      </c>
      <c r="AL12" s="30" t="s">
        <v>1244</v>
      </c>
      <c r="AM12" s="30" t="s">
        <v>1245</v>
      </c>
      <c r="AN12" s="30" t="s">
        <v>1246</v>
      </c>
      <c r="AO12" s="30" t="s">
        <v>1247</v>
      </c>
      <c r="AP12" s="30" t="s">
        <v>1248</v>
      </c>
      <c r="AQ12" s="30" t="s">
        <v>1249</v>
      </c>
      <c r="AR12" s="58" t="s">
        <v>2585</v>
      </c>
      <c r="AS12" s="58" t="s">
        <v>1346</v>
      </c>
      <c r="AT12" s="58" t="s">
        <v>2586</v>
      </c>
      <c r="AU12" s="58" t="s">
        <v>2587</v>
      </c>
      <c r="AV12" s="2">
        <f t="shared" si="1"/>
        <v>56</v>
      </c>
      <c r="AW12" s="61">
        <v>18</v>
      </c>
      <c r="AX12" s="61">
        <v>16</v>
      </c>
      <c r="AY12" s="61">
        <v>0</v>
      </c>
      <c r="AZ12" s="61">
        <v>60</v>
      </c>
      <c r="BA12" s="30">
        <v>0</v>
      </c>
      <c r="BB12" s="2">
        <f t="shared" si="0"/>
        <v>150</v>
      </c>
    </row>
    <row r="13" spans="1:54" s="57" customFormat="1" x14ac:dyDescent="0.3">
      <c r="A13" s="1" t="s">
        <v>195</v>
      </c>
      <c r="B13" s="47" t="s">
        <v>607</v>
      </c>
      <c r="C13" s="47" t="s">
        <v>142</v>
      </c>
      <c r="D13" s="47" t="s">
        <v>2378</v>
      </c>
      <c r="E13" s="48" t="s">
        <v>319</v>
      </c>
      <c r="F13" s="49" t="s">
        <v>371</v>
      </c>
      <c r="G13" s="49" t="s">
        <v>862</v>
      </c>
      <c r="H13" s="50">
        <v>4</v>
      </c>
      <c r="I13" s="49">
        <v>2</v>
      </c>
      <c r="J13" s="49">
        <v>0</v>
      </c>
      <c r="K13" s="50">
        <v>1</v>
      </c>
      <c r="L13" s="49">
        <v>11</v>
      </c>
      <c r="M13" s="49">
        <v>0</v>
      </c>
      <c r="N13" s="50">
        <v>5</v>
      </c>
      <c r="O13" s="47" t="s">
        <v>377</v>
      </c>
      <c r="P13" s="47" t="s">
        <v>791</v>
      </c>
      <c r="Q13" s="51" t="s">
        <v>2295</v>
      </c>
      <c r="R13" s="51" t="s">
        <v>2295</v>
      </c>
      <c r="S13" s="52">
        <v>4</v>
      </c>
      <c r="T13" s="53" t="s">
        <v>782</v>
      </c>
      <c r="U13" s="54" t="s">
        <v>783</v>
      </c>
      <c r="V13" s="53" t="s">
        <v>783</v>
      </c>
      <c r="W13" s="54" t="s">
        <v>783</v>
      </c>
      <c r="X13" s="53" t="s">
        <v>783</v>
      </c>
      <c r="Y13" s="51" t="s">
        <v>2422</v>
      </c>
      <c r="Z13" s="51" t="s">
        <v>41</v>
      </c>
      <c r="AA13" s="55" t="s">
        <v>874</v>
      </c>
      <c r="AB13" s="51" t="s">
        <v>783</v>
      </c>
      <c r="AC13" s="51" t="s">
        <v>783</v>
      </c>
      <c r="AD13" s="55" t="s">
        <v>783</v>
      </c>
      <c r="AE13" s="51" t="s">
        <v>783</v>
      </c>
      <c r="AF13" s="51" t="s">
        <v>783</v>
      </c>
      <c r="AG13" s="56" t="s">
        <v>783</v>
      </c>
      <c r="AH13" s="51" t="s">
        <v>2379</v>
      </c>
      <c r="AI13" s="51" t="s">
        <v>2380</v>
      </c>
      <c r="AJ13" s="51" t="s">
        <v>682</v>
      </c>
      <c r="AK13" s="51" t="s">
        <v>1243</v>
      </c>
      <c r="AL13" s="51" t="s">
        <v>2381</v>
      </c>
      <c r="AM13" s="51" t="s">
        <v>2382</v>
      </c>
      <c r="AN13" s="51" t="s">
        <v>1246</v>
      </c>
      <c r="AO13" s="51" t="s">
        <v>1247</v>
      </c>
      <c r="AP13" s="51" t="s">
        <v>1254</v>
      </c>
      <c r="AQ13" s="51" t="s">
        <v>2383</v>
      </c>
      <c r="AR13" s="51" t="s">
        <v>1250</v>
      </c>
      <c r="AS13" s="51" t="s">
        <v>1251</v>
      </c>
      <c r="AT13" s="51" t="s">
        <v>1252</v>
      </c>
      <c r="AU13" s="51" t="s">
        <v>1253</v>
      </c>
      <c r="AV13" s="47">
        <f t="shared" si="1"/>
        <v>42</v>
      </c>
      <c r="AW13" s="51">
        <v>15</v>
      </c>
      <c r="AX13" s="51">
        <v>12</v>
      </c>
      <c r="AY13" s="51">
        <v>6</v>
      </c>
      <c r="AZ13" s="51">
        <v>31</v>
      </c>
      <c r="BA13" s="51">
        <v>0</v>
      </c>
      <c r="BB13" s="47">
        <f t="shared" si="0"/>
        <v>106</v>
      </c>
    </row>
    <row r="14" spans="1:54" s="57" customFormat="1" x14ac:dyDescent="0.3">
      <c r="A14" s="1" t="s">
        <v>197</v>
      </c>
      <c r="B14" s="47" t="s">
        <v>607</v>
      </c>
      <c r="C14" s="47" t="s">
        <v>133</v>
      </c>
      <c r="D14" s="47" t="s">
        <v>480</v>
      </c>
      <c r="E14" s="48" t="s">
        <v>310</v>
      </c>
      <c r="F14" s="49" t="s">
        <v>372</v>
      </c>
      <c r="G14" s="49" t="s">
        <v>797</v>
      </c>
      <c r="H14" s="50">
        <v>5</v>
      </c>
      <c r="I14" s="49">
        <v>2</v>
      </c>
      <c r="J14" s="49">
        <v>1</v>
      </c>
      <c r="K14" s="50">
        <v>1</v>
      </c>
      <c r="L14" s="49">
        <v>11</v>
      </c>
      <c r="M14" s="49">
        <v>5</v>
      </c>
      <c r="N14" s="50">
        <v>5</v>
      </c>
      <c r="O14" s="47" t="s">
        <v>377</v>
      </c>
      <c r="P14" s="47" t="s">
        <v>791</v>
      </c>
      <c r="Q14" s="51" t="s">
        <v>2295</v>
      </c>
      <c r="R14" s="51" t="s">
        <v>2295</v>
      </c>
      <c r="S14" s="52">
        <v>5</v>
      </c>
      <c r="T14" s="53" t="s">
        <v>782</v>
      </c>
      <c r="U14" s="54" t="s">
        <v>783</v>
      </c>
      <c r="V14" s="53" t="s">
        <v>783</v>
      </c>
      <c r="W14" s="54" t="s">
        <v>783</v>
      </c>
      <c r="X14" s="53" t="s">
        <v>783</v>
      </c>
      <c r="Y14" s="51" t="s">
        <v>2422</v>
      </c>
      <c r="Z14" s="51" t="s">
        <v>41</v>
      </c>
      <c r="AA14" s="55" t="s">
        <v>874</v>
      </c>
      <c r="AB14" s="51" t="s">
        <v>783</v>
      </c>
      <c r="AC14" s="51" t="s">
        <v>783</v>
      </c>
      <c r="AD14" s="55" t="s">
        <v>783</v>
      </c>
      <c r="AE14" s="51" t="s">
        <v>783</v>
      </c>
      <c r="AF14" s="51" t="s">
        <v>783</v>
      </c>
      <c r="AG14" s="56" t="s">
        <v>783</v>
      </c>
      <c r="AH14" s="51" t="s">
        <v>1255</v>
      </c>
      <c r="AI14" s="51" t="s">
        <v>1256</v>
      </c>
      <c r="AJ14" s="51" t="s">
        <v>619</v>
      </c>
      <c r="AK14" s="51" t="s">
        <v>1257</v>
      </c>
      <c r="AL14" s="51" t="s">
        <v>727</v>
      </c>
      <c r="AM14" s="51" t="s">
        <v>1258</v>
      </c>
      <c r="AN14" s="51" t="s">
        <v>1246</v>
      </c>
      <c r="AO14" s="51" t="s">
        <v>1247</v>
      </c>
      <c r="AP14" s="51" t="s">
        <v>1254</v>
      </c>
      <c r="AQ14" s="51" t="s">
        <v>1259</v>
      </c>
      <c r="AR14" s="51" t="s">
        <v>1260</v>
      </c>
      <c r="AS14" s="51" t="s">
        <v>1261</v>
      </c>
      <c r="AT14" s="51" t="s">
        <v>1262</v>
      </c>
      <c r="AU14" s="51" t="s">
        <v>1263</v>
      </c>
      <c r="AV14" s="47">
        <f t="shared" si="1"/>
        <v>56</v>
      </c>
      <c r="AW14" s="51">
        <v>15</v>
      </c>
      <c r="AX14" s="51">
        <v>12</v>
      </c>
      <c r="AY14" s="51">
        <v>6</v>
      </c>
      <c r="AZ14" s="51">
        <v>46</v>
      </c>
      <c r="BA14" s="51">
        <v>15</v>
      </c>
      <c r="BB14" s="47">
        <f t="shared" si="0"/>
        <v>150</v>
      </c>
    </row>
    <row r="15" spans="1:54" x14ac:dyDescent="0.3">
      <c r="A15" s="1" t="s">
        <v>196</v>
      </c>
      <c r="B15" s="1" t="s">
        <v>609</v>
      </c>
      <c r="C15" s="2" t="s">
        <v>97</v>
      </c>
      <c r="D15" s="2" t="s">
        <v>444</v>
      </c>
      <c r="E15" s="36" t="s">
        <v>274</v>
      </c>
      <c r="F15" s="34" t="s">
        <v>371</v>
      </c>
      <c r="G15" s="34" t="s">
        <v>862</v>
      </c>
      <c r="H15" s="35">
        <v>4</v>
      </c>
      <c r="I15" s="34">
        <v>2</v>
      </c>
      <c r="J15" s="34">
        <v>1</v>
      </c>
      <c r="K15" s="35">
        <v>0</v>
      </c>
      <c r="L15" s="34">
        <v>10</v>
      </c>
      <c r="M15" s="34">
        <v>6</v>
      </c>
      <c r="N15" s="35">
        <v>0</v>
      </c>
      <c r="O15" s="2" t="s">
        <v>863</v>
      </c>
      <c r="P15" s="2" t="s">
        <v>792</v>
      </c>
      <c r="Q15" s="30" t="s">
        <v>563</v>
      </c>
      <c r="R15" s="30" t="s">
        <v>1402</v>
      </c>
      <c r="S15" s="43" t="s">
        <v>783</v>
      </c>
      <c r="T15" s="38" t="s">
        <v>783</v>
      </c>
      <c r="U15" s="37" t="s">
        <v>783</v>
      </c>
      <c r="V15" s="38" t="s">
        <v>783</v>
      </c>
      <c r="W15" s="37">
        <v>3</v>
      </c>
      <c r="X15" s="38" t="s">
        <v>608</v>
      </c>
      <c r="Y15" s="30" t="s">
        <v>215</v>
      </c>
      <c r="Z15" s="30" t="s">
        <v>36</v>
      </c>
      <c r="AA15" s="40" t="s">
        <v>874</v>
      </c>
      <c r="AB15" s="30" t="s">
        <v>783</v>
      </c>
      <c r="AC15" s="30" t="s">
        <v>783</v>
      </c>
      <c r="AD15" s="40" t="s">
        <v>783</v>
      </c>
      <c r="AE15" s="30" t="s">
        <v>783</v>
      </c>
      <c r="AF15" s="30" t="s">
        <v>783</v>
      </c>
      <c r="AG15" s="39" t="s">
        <v>783</v>
      </c>
      <c r="AH15" s="30" t="s">
        <v>1403</v>
      </c>
      <c r="AI15" s="30" t="s">
        <v>1404</v>
      </c>
      <c r="AJ15" s="30" t="s">
        <v>679</v>
      </c>
      <c r="AK15" s="30" t="s">
        <v>1405</v>
      </c>
      <c r="AL15" s="30" t="s">
        <v>783</v>
      </c>
      <c r="AM15" s="30" t="s">
        <v>783</v>
      </c>
      <c r="AN15" s="30" t="s">
        <v>1406</v>
      </c>
      <c r="AO15" s="30" t="s">
        <v>1407</v>
      </c>
      <c r="AP15" s="30" t="s">
        <v>1408</v>
      </c>
      <c r="AQ15" s="30" t="s">
        <v>1409</v>
      </c>
      <c r="AR15" s="41" t="s">
        <v>1410</v>
      </c>
      <c r="AS15" s="30" t="s">
        <v>1411</v>
      </c>
      <c r="AT15" s="30" t="s">
        <v>1412</v>
      </c>
      <c r="AU15" s="30" t="s">
        <v>1413</v>
      </c>
      <c r="AV15" s="2">
        <v>42</v>
      </c>
      <c r="AW15" s="30">
        <v>18</v>
      </c>
      <c r="AX15" s="30">
        <v>20</v>
      </c>
      <c r="AY15" s="30">
        <v>9</v>
      </c>
      <c r="AZ15" s="30">
        <v>31</v>
      </c>
      <c r="BA15" s="30">
        <v>0</v>
      </c>
      <c r="BB15" s="2">
        <f t="shared" si="0"/>
        <v>120</v>
      </c>
    </row>
    <row r="16" spans="1:54" x14ac:dyDescent="0.3">
      <c r="A16" s="1" t="s">
        <v>195</v>
      </c>
      <c r="B16" s="1" t="s">
        <v>608</v>
      </c>
      <c r="C16" s="2" t="s">
        <v>71</v>
      </c>
      <c r="D16" s="2" t="s">
        <v>420</v>
      </c>
      <c r="E16" s="36" t="s">
        <v>248</v>
      </c>
      <c r="F16" s="34" t="s">
        <v>371</v>
      </c>
      <c r="G16" s="34" t="s">
        <v>862</v>
      </c>
      <c r="H16" s="35">
        <v>4</v>
      </c>
      <c r="I16" s="34">
        <v>2</v>
      </c>
      <c r="J16" s="34">
        <v>1</v>
      </c>
      <c r="K16" s="35">
        <v>0</v>
      </c>
      <c r="L16" s="34">
        <v>10</v>
      </c>
      <c r="M16" s="34">
        <v>6</v>
      </c>
      <c r="N16" s="35">
        <v>0</v>
      </c>
      <c r="O16" s="2" t="s">
        <v>863</v>
      </c>
      <c r="P16" s="2" t="s">
        <v>792</v>
      </c>
      <c r="Q16" s="30" t="s">
        <v>563</v>
      </c>
      <c r="R16" s="30" t="s">
        <v>1402</v>
      </c>
      <c r="S16" s="43" t="s">
        <v>783</v>
      </c>
      <c r="T16" s="38" t="s">
        <v>783</v>
      </c>
      <c r="U16" s="37">
        <v>3</v>
      </c>
      <c r="V16" s="38" t="s">
        <v>608</v>
      </c>
      <c r="W16" s="37" t="s">
        <v>783</v>
      </c>
      <c r="X16" s="38" t="s">
        <v>783</v>
      </c>
      <c r="Y16" s="30" t="s">
        <v>215</v>
      </c>
      <c r="Z16" s="30" t="s">
        <v>36</v>
      </c>
      <c r="AA16" s="40" t="s">
        <v>874</v>
      </c>
      <c r="AB16" s="30" t="s">
        <v>783</v>
      </c>
      <c r="AC16" s="30" t="s">
        <v>783</v>
      </c>
      <c r="AD16" s="40" t="s">
        <v>783</v>
      </c>
      <c r="AE16" s="30" t="s">
        <v>783</v>
      </c>
      <c r="AF16" s="30" t="s">
        <v>783</v>
      </c>
      <c r="AG16" s="39" t="s">
        <v>783</v>
      </c>
      <c r="AH16" s="30" t="s">
        <v>1403</v>
      </c>
      <c r="AI16" s="30" t="s">
        <v>1404</v>
      </c>
      <c r="AJ16" s="30" t="s">
        <v>651</v>
      </c>
      <c r="AK16" s="30" t="s">
        <v>1405</v>
      </c>
      <c r="AL16" s="30" t="s">
        <v>783</v>
      </c>
      <c r="AM16" s="30" t="s">
        <v>783</v>
      </c>
      <c r="AN16" s="30" t="s">
        <v>1414</v>
      </c>
      <c r="AO16" s="30" t="s">
        <v>1415</v>
      </c>
      <c r="AP16" s="30" t="s">
        <v>1408</v>
      </c>
      <c r="AQ16" s="30" t="s">
        <v>1409</v>
      </c>
      <c r="AR16" s="41" t="s">
        <v>1410</v>
      </c>
      <c r="AS16" s="30" t="s">
        <v>1411</v>
      </c>
      <c r="AT16" s="30" t="s">
        <v>1412</v>
      </c>
      <c r="AU16" s="30" t="s">
        <v>1413</v>
      </c>
      <c r="AV16" s="2">
        <v>42</v>
      </c>
      <c r="AW16" s="30">
        <v>22</v>
      </c>
      <c r="AX16" s="30">
        <v>25</v>
      </c>
      <c r="AY16" s="30">
        <v>0</v>
      </c>
      <c r="AZ16" s="30">
        <v>31</v>
      </c>
      <c r="BA16" s="30">
        <v>0</v>
      </c>
      <c r="BB16" s="2">
        <f t="shared" si="0"/>
        <v>120</v>
      </c>
    </row>
    <row r="17" spans="1:54" s="57" customFormat="1" x14ac:dyDescent="0.3">
      <c r="A17" s="1" t="s">
        <v>195</v>
      </c>
      <c r="B17" s="47" t="s">
        <v>607</v>
      </c>
      <c r="C17" s="47" t="s">
        <v>147</v>
      </c>
      <c r="D17" s="47" t="s">
        <v>493</v>
      </c>
      <c r="E17" s="48" t="s">
        <v>324</v>
      </c>
      <c r="F17" s="49" t="s">
        <v>371</v>
      </c>
      <c r="G17" s="49" t="s">
        <v>862</v>
      </c>
      <c r="H17" s="50">
        <v>5</v>
      </c>
      <c r="I17" s="49">
        <v>2</v>
      </c>
      <c r="J17" s="49">
        <v>1</v>
      </c>
      <c r="K17" s="50">
        <v>1</v>
      </c>
      <c r="L17" s="49">
        <v>11</v>
      </c>
      <c r="M17" s="49">
        <v>6</v>
      </c>
      <c r="N17" s="50">
        <v>6</v>
      </c>
      <c r="O17" s="47" t="s">
        <v>377</v>
      </c>
      <c r="P17" s="47" t="s">
        <v>791</v>
      </c>
      <c r="Q17" s="51" t="s">
        <v>567</v>
      </c>
      <c r="R17" s="51" t="s">
        <v>588</v>
      </c>
      <c r="S17" s="52">
        <v>5</v>
      </c>
      <c r="T17" s="53" t="s">
        <v>782</v>
      </c>
      <c r="U17" s="54" t="s">
        <v>783</v>
      </c>
      <c r="V17" s="53" t="s">
        <v>783</v>
      </c>
      <c r="W17" s="54" t="s">
        <v>783</v>
      </c>
      <c r="X17" s="53" t="s">
        <v>783</v>
      </c>
      <c r="Y17" s="51" t="s">
        <v>220</v>
      </c>
      <c r="Z17" s="51" t="s">
        <v>2307</v>
      </c>
      <c r="AA17" s="55" t="s">
        <v>874</v>
      </c>
      <c r="AB17" s="51" t="s">
        <v>783</v>
      </c>
      <c r="AC17" s="51" t="s">
        <v>783</v>
      </c>
      <c r="AD17" s="55" t="s">
        <v>783</v>
      </c>
      <c r="AE17" s="51" t="s">
        <v>783</v>
      </c>
      <c r="AF17" s="51" t="s">
        <v>783</v>
      </c>
      <c r="AG17" s="56" t="s">
        <v>783</v>
      </c>
      <c r="AH17" s="51" t="s">
        <v>2240</v>
      </c>
      <c r="AI17" s="51" t="s">
        <v>2241</v>
      </c>
      <c r="AJ17" s="51" t="s">
        <v>2242</v>
      </c>
      <c r="AK17" s="51" t="s">
        <v>2243</v>
      </c>
      <c r="AL17" s="51" t="s">
        <v>1332</v>
      </c>
      <c r="AM17" s="51" t="s">
        <v>2244</v>
      </c>
      <c r="AN17" s="51" t="s">
        <v>2245</v>
      </c>
      <c r="AO17" s="51" t="s">
        <v>2246</v>
      </c>
      <c r="AP17" s="51" t="s">
        <v>885</v>
      </c>
      <c r="AQ17" s="51" t="s">
        <v>886</v>
      </c>
      <c r="AR17" s="51" t="s">
        <v>2247</v>
      </c>
      <c r="AS17" s="51" t="s">
        <v>2248</v>
      </c>
      <c r="AT17" s="51" t="s">
        <v>2166</v>
      </c>
      <c r="AU17" s="51" t="s">
        <v>2167</v>
      </c>
      <c r="AV17" s="47">
        <f>(I17+J17+K17)*14</f>
        <v>56</v>
      </c>
      <c r="AW17" s="51">
        <v>19</v>
      </c>
      <c r="AX17" s="51">
        <v>12</v>
      </c>
      <c r="AY17" s="51">
        <v>15</v>
      </c>
      <c r="AZ17" s="51">
        <v>34</v>
      </c>
      <c r="BA17" s="51">
        <v>0</v>
      </c>
      <c r="BB17" s="47">
        <f t="shared" si="0"/>
        <v>136</v>
      </c>
    </row>
    <row r="18" spans="1:54" s="57" customFormat="1" x14ac:dyDescent="0.3">
      <c r="A18" s="1" t="s">
        <v>195</v>
      </c>
      <c r="B18" s="47" t="s">
        <v>607</v>
      </c>
      <c r="C18" s="47" t="s">
        <v>140</v>
      </c>
      <c r="D18" s="47" t="s">
        <v>487</v>
      </c>
      <c r="E18" s="48" t="s">
        <v>317</v>
      </c>
      <c r="F18" s="49" t="s">
        <v>372</v>
      </c>
      <c r="G18" s="49" t="s">
        <v>797</v>
      </c>
      <c r="H18" s="50">
        <v>5</v>
      </c>
      <c r="I18" s="49">
        <v>2</v>
      </c>
      <c r="J18" s="49">
        <v>1</v>
      </c>
      <c r="K18" s="50">
        <v>1</v>
      </c>
      <c r="L18" s="49">
        <v>11</v>
      </c>
      <c r="M18" s="49">
        <v>5</v>
      </c>
      <c r="N18" s="50">
        <v>5</v>
      </c>
      <c r="O18" s="47" t="s">
        <v>377</v>
      </c>
      <c r="P18" s="47" t="s">
        <v>791</v>
      </c>
      <c r="Q18" s="51" t="s">
        <v>2447</v>
      </c>
      <c r="R18" s="51" t="s">
        <v>2447</v>
      </c>
      <c r="S18" s="52">
        <v>5</v>
      </c>
      <c r="T18" s="53" t="s">
        <v>782</v>
      </c>
      <c r="U18" s="54" t="s">
        <v>783</v>
      </c>
      <c r="V18" s="53" t="s">
        <v>783</v>
      </c>
      <c r="W18" s="54" t="s">
        <v>783</v>
      </c>
      <c r="X18" s="53" t="s">
        <v>783</v>
      </c>
      <c r="Y18" s="51" t="s">
        <v>783</v>
      </c>
      <c r="Z18" s="51" t="s">
        <v>783</v>
      </c>
      <c r="AA18" s="55" t="s">
        <v>783</v>
      </c>
      <c r="AB18" s="51" t="s">
        <v>783</v>
      </c>
      <c r="AC18" s="51" t="s">
        <v>783</v>
      </c>
      <c r="AD18" s="55" t="s">
        <v>783</v>
      </c>
      <c r="AE18" s="51" t="s">
        <v>783</v>
      </c>
      <c r="AF18" s="51" t="s">
        <v>783</v>
      </c>
      <c r="AG18" s="56" t="s">
        <v>783</v>
      </c>
      <c r="AH18" s="51" t="s">
        <v>735</v>
      </c>
      <c r="AI18" s="51" t="s">
        <v>1265</v>
      </c>
      <c r="AJ18" s="51" t="s">
        <v>1266</v>
      </c>
      <c r="AK18" s="51" t="s">
        <v>1267</v>
      </c>
      <c r="AL18" s="51" t="s">
        <v>736</v>
      </c>
      <c r="AM18" s="51" t="s">
        <v>1268</v>
      </c>
      <c r="AN18" s="51" t="s">
        <v>2249</v>
      </c>
      <c r="AO18" s="51" t="s">
        <v>2250</v>
      </c>
      <c r="AP18" s="51" t="s">
        <v>2187</v>
      </c>
      <c r="AQ18" s="51" t="s">
        <v>886</v>
      </c>
      <c r="AR18" s="51" t="s">
        <v>2251</v>
      </c>
      <c r="AS18" s="51" t="s">
        <v>2252</v>
      </c>
      <c r="AT18" s="51" t="s">
        <v>1252</v>
      </c>
      <c r="AU18" s="51" t="s">
        <v>1253</v>
      </c>
      <c r="AV18" s="47">
        <f>(I18+J18+K18)*14</f>
        <v>56</v>
      </c>
      <c r="AW18" s="51">
        <v>15</v>
      </c>
      <c r="AX18" s="51">
        <v>6</v>
      </c>
      <c r="AY18" s="51">
        <v>12</v>
      </c>
      <c r="AZ18" s="51">
        <v>46</v>
      </c>
      <c r="BA18" s="51">
        <v>15</v>
      </c>
      <c r="BB18" s="47">
        <f t="shared" si="0"/>
        <v>150</v>
      </c>
    </row>
    <row r="19" spans="1:54" s="57" customFormat="1" x14ac:dyDescent="0.3">
      <c r="A19" s="1" t="s">
        <v>195</v>
      </c>
      <c r="B19" s="47" t="s">
        <v>607</v>
      </c>
      <c r="C19" s="47" t="s">
        <v>141</v>
      </c>
      <c r="D19" s="47" t="s">
        <v>488</v>
      </c>
      <c r="E19" s="48" t="s">
        <v>318</v>
      </c>
      <c r="F19" s="49" t="s">
        <v>372</v>
      </c>
      <c r="G19" s="49" t="s">
        <v>797</v>
      </c>
      <c r="H19" s="50">
        <v>7</v>
      </c>
      <c r="I19" s="49">
        <v>2</v>
      </c>
      <c r="J19" s="49">
        <v>3</v>
      </c>
      <c r="K19" s="50">
        <v>1</v>
      </c>
      <c r="L19" s="49">
        <v>10</v>
      </c>
      <c r="M19" s="49">
        <v>15</v>
      </c>
      <c r="N19" s="50">
        <v>5</v>
      </c>
      <c r="O19" s="47" t="s">
        <v>377</v>
      </c>
      <c r="P19" s="47" t="s">
        <v>791</v>
      </c>
      <c r="Q19" s="51" t="s">
        <v>2447</v>
      </c>
      <c r="R19" s="51" t="s">
        <v>2447</v>
      </c>
      <c r="S19" s="52">
        <v>6</v>
      </c>
      <c r="T19" s="53" t="s">
        <v>782</v>
      </c>
      <c r="U19" s="54" t="s">
        <v>783</v>
      </c>
      <c r="V19" s="53" t="s">
        <v>783</v>
      </c>
      <c r="W19" s="54" t="s">
        <v>783</v>
      </c>
      <c r="X19" s="53" t="s">
        <v>783</v>
      </c>
      <c r="Y19" s="51" t="s">
        <v>317</v>
      </c>
      <c r="Z19" s="51" t="s">
        <v>140</v>
      </c>
      <c r="AA19" s="55" t="s">
        <v>874</v>
      </c>
      <c r="AB19" s="51" t="s">
        <v>783</v>
      </c>
      <c r="AC19" s="51" t="s">
        <v>783</v>
      </c>
      <c r="AD19" s="55" t="s">
        <v>783</v>
      </c>
      <c r="AE19" s="51" t="s">
        <v>783</v>
      </c>
      <c r="AF19" s="51" t="s">
        <v>783</v>
      </c>
      <c r="AG19" s="56" t="s">
        <v>783</v>
      </c>
      <c r="AH19" s="51" t="s">
        <v>737</v>
      </c>
      <c r="AI19" s="51" t="s">
        <v>1271</v>
      </c>
      <c r="AJ19" s="51" t="s">
        <v>1266</v>
      </c>
      <c r="AK19" s="51" t="s">
        <v>1267</v>
      </c>
      <c r="AL19" s="51" t="s">
        <v>738</v>
      </c>
      <c r="AM19" s="51" t="s">
        <v>1272</v>
      </c>
      <c r="AN19" s="51" t="s">
        <v>2253</v>
      </c>
      <c r="AO19" s="51" t="s">
        <v>2254</v>
      </c>
      <c r="AP19" s="51" t="s">
        <v>2187</v>
      </c>
      <c r="AQ19" s="51" t="s">
        <v>886</v>
      </c>
      <c r="AR19" s="51" t="s">
        <v>2251</v>
      </c>
      <c r="AS19" s="51" t="s">
        <v>2252</v>
      </c>
      <c r="AT19" s="51" t="s">
        <v>1252</v>
      </c>
      <c r="AU19" s="51" t="s">
        <v>1253</v>
      </c>
      <c r="AV19" s="47">
        <f>(I19+J19+K19)*14</f>
        <v>84</v>
      </c>
      <c r="AW19" s="51">
        <v>27</v>
      </c>
      <c r="AX19" s="51">
        <v>12</v>
      </c>
      <c r="AY19" s="51">
        <v>18</v>
      </c>
      <c r="AZ19" s="51">
        <v>25</v>
      </c>
      <c r="BA19" s="51">
        <v>30</v>
      </c>
      <c r="BB19" s="47">
        <f t="shared" si="0"/>
        <v>196</v>
      </c>
    </row>
    <row r="20" spans="1:54" x14ac:dyDescent="0.3">
      <c r="A20" s="1" t="s">
        <v>198</v>
      </c>
      <c r="B20" s="1" t="s">
        <v>609</v>
      </c>
      <c r="C20" s="2" t="s">
        <v>54</v>
      </c>
      <c r="D20" s="2" t="s">
        <v>403</v>
      </c>
      <c r="E20" s="36" t="s">
        <v>2407</v>
      </c>
      <c r="F20" s="34" t="s">
        <v>371</v>
      </c>
      <c r="G20" s="34" t="s">
        <v>862</v>
      </c>
      <c r="H20" s="35">
        <v>4</v>
      </c>
      <c r="I20" s="34">
        <v>1</v>
      </c>
      <c r="J20" s="34">
        <v>2</v>
      </c>
      <c r="K20" s="35">
        <v>0</v>
      </c>
      <c r="L20" s="34">
        <v>3</v>
      </c>
      <c r="M20" s="34">
        <v>7</v>
      </c>
      <c r="N20" s="35">
        <v>0</v>
      </c>
      <c r="O20" s="2" t="s">
        <v>377</v>
      </c>
      <c r="P20" s="2" t="s">
        <v>791</v>
      </c>
      <c r="Q20" s="61" t="s">
        <v>2580</v>
      </c>
      <c r="R20" s="61" t="s">
        <v>2583</v>
      </c>
      <c r="S20" s="43" t="s">
        <v>783</v>
      </c>
      <c r="T20" s="38" t="s">
        <v>783</v>
      </c>
      <c r="U20" s="37" t="s">
        <v>783</v>
      </c>
      <c r="V20" s="38" t="s">
        <v>783</v>
      </c>
      <c r="W20" s="37">
        <v>5</v>
      </c>
      <c r="X20" s="38" t="s">
        <v>608</v>
      </c>
      <c r="Y20" s="30" t="s">
        <v>230</v>
      </c>
      <c r="Z20" s="30" t="s">
        <v>52</v>
      </c>
      <c r="AA20" s="40" t="s">
        <v>874</v>
      </c>
      <c r="AB20" s="30" t="s">
        <v>216</v>
      </c>
      <c r="AC20" s="30" t="s">
        <v>37</v>
      </c>
      <c r="AD20" s="40" t="s">
        <v>874</v>
      </c>
      <c r="AE20" s="30" t="s">
        <v>783</v>
      </c>
      <c r="AF20" s="30" t="s">
        <v>783</v>
      </c>
      <c r="AG20" s="39" t="s">
        <v>783</v>
      </c>
      <c r="AH20" s="30" t="s">
        <v>641</v>
      </c>
      <c r="AI20" s="30" t="s">
        <v>1273</v>
      </c>
      <c r="AJ20" s="58" t="s">
        <v>2588</v>
      </c>
      <c r="AK20" s="58" t="s">
        <v>2589</v>
      </c>
      <c r="AL20" s="30" t="s">
        <v>783</v>
      </c>
      <c r="AM20" s="30" t="s">
        <v>867</v>
      </c>
      <c r="AN20" s="30" t="s">
        <v>1274</v>
      </c>
      <c r="AO20" s="30" t="s">
        <v>2371</v>
      </c>
      <c r="AP20" s="30" t="s">
        <v>1215</v>
      </c>
      <c r="AQ20" s="30" t="s">
        <v>1275</v>
      </c>
      <c r="AR20" s="58" t="s">
        <v>2590</v>
      </c>
      <c r="AS20" s="58" t="s">
        <v>2591</v>
      </c>
      <c r="AT20" s="58" t="s">
        <v>2592</v>
      </c>
      <c r="AU20" s="58" t="s">
        <v>2593</v>
      </c>
      <c r="AV20" s="2">
        <f>(I20+J20+K20)*14</f>
        <v>42</v>
      </c>
      <c r="AW20" s="30">
        <v>9</v>
      </c>
      <c r="AX20" s="30">
        <v>6</v>
      </c>
      <c r="AY20" s="30">
        <v>25</v>
      </c>
      <c r="AZ20" s="30">
        <v>38</v>
      </c>
      <c r="BA20" s="30">
        <v>0</v>
      </c>
      <c r="BB20" s="2">
        <f t="shared" si="0"/>
        <v>120</v>
      </c>
    </row>
    <row r="21" spans="1:54" x14ac:dyDescent="0.3">
      <c r="A21" s="1" t="s">
        <v>199</v>
      </c>
      <c r="B21" s="1" t="s">
        <v>609</v>
      </c>
      <c r="C21" s="2" t="s">
        <v>192</v>
      </c>
      <c r="D21" s="2" t="s">
        <v>538</v>
      </c>
      <c r="E21" s="36" t="s">
        <v>370</v>
      </c>
      <c r="F21" s="34" t="s">
        <v>371</v>
      </c>
      <c r="G21" s="34" t="s">
        <v>862</v>
      </c>
      <c r="H21" s="35">
        <v>3</v>
      </c>
      <c r="I21" s="34">
        <v>1</v>
      </c>
      <c r="J21" s="34">
        <v>1</v>
      </c>
      <c r="K21" s="35">
        <v>0</v>
      </c>
      <c r="L21" s="34">
        <v>3</v>
      </c>
      <c r="M21" s="34">
        <v>4</v>
      </c>
      <c r="N21" s="35">
        <v>0</v>
      </c>
      <c r="O21" s="2" t="s">
        <v>377</v>
      </c>
      <c r="P21" s="2" t="s">
        <v>791</v>
      </c>
      <c r="Q21" s="30" t="s">
        <v>568</v>
      </c>
      <c r="R21" s="30" t="s">
        <v>1264</v>
      </c>
      <c r="S21" s="43" t="s">
        <v>783</v>
      </c>
      <c r="T21" s="38" t="s">
        <v>783</v>
      </c>
      <c r="U21" s="37" t="s">
        <v>783</v>
      </c>
      <c r="V21" s="38" t="s">
        <v>783</v>
      </c>
      <c r="W21" s="37">
        <v>3</v>
      </c>
      <c r="X21" s="38" t="s">
        <v>608</v>
      </c>
      <c r="Y21" s="30" t="s">
        <v>783</v>
      </c>
      <c r="Z21" s="30" t="s">
        <v>783</v>
      </c>
      <c r="AA21" s="40" t="s">
        <v>783</v>
      </c>
      <c r="AB21" s="30" t="s">
        <v>783</v>
      </c>
      <c r="AC21" s="30" t="s">
        <v>783</v>
      </c>
      <c r="AD21" s="40" t="s">
        <v>783</v>
      </c>
      <c r="AE21" s="30" t="s">
        <v>783</v>
      </c>
      <c r="AF21" s="30" t="s">
        <v>783</v>
      </c>
      <c r="AG21" s="39" t="s">
        <v>783</v>
      </c>
      <c r="AH21" s="30" t="s">
        <v>775</v>
      </c>
      <c r="AI21" s="30" t="s">
        <v>1276</v>
      </c>
      <c r="AJ21" s="30" t="s">
        <v>776</v>
      </c>
      <c r="AK21" s="30" t="s">
        <v>1277</v>
      </c>
      <c r="AL21" s="30" t="s">
        <v>783</v>
      </c>
      <c r="AM21" s="30" t="s">
        <v>867</v>
      </c>
      <c r="AN21" s="30" t="s">
        <v>1278</v>
      </c>
      <c r="AO21" s="30" t="s">
        <v>1279</v>
      </c>
      <c r="AP21" s="30" t="s">
        <v>1215</v>
      </c>
      <c r="AQ21" s="30" t="s">
        <v>1216</v>
      </c>
      <c r="AR21" s="30" t="s">
        <v>1280</v>
      </c>
      <c r="AS21" s="30" t="s">
        <v>1281</v>
      </c>
      <c r="AT21" s="30" t="s">
        <v>1282</v>
      </c>
      <c r="AU21" s="30" t="s">
        <v>1283</v>
      </c>
      <c r="AV21" s="2">
        <f>(I21+J21+K21)*14</f>
        <v>28</v>
      </c>
      <c r="AW21" s="30">
        <v>6</v>
      </c>
      <c r="AX21" s="30">
        <v>6</v>
      </c>
      <c r="AY21" s="30">
        <v>3</v>
      </c>
      <c r="AZ21" s="30">
        <v>47</v>
      </c>
      <c r="BA21" s="30">
        <v>0</v>
      </c>
      <c r="BB21" s="2">
        <f t="shared" si="0"/>
        <v>90</v>
      </c>
    </row>
    <row r="22" spans="1:54" x14ac:dyDescent="0.3">
      <c r="A22" s="1" t="s">
        <v>196</v>
      </c>
      <c r="B22" s="1" t="s">
        <v>607</v>
      </c>
      <c r="C22" s="2" t="s">
        <v>150</v>
      </c>
      <c r="D22" s="2" t="s">
        <v>496</v>
      </c>
      <c r="E22" s="36" t="s">
        <v>327</v>
      </c>
      <c r="F22" s="34" t="s">
        <v>371</v>
      </c>
      <c r="G22" s="34" t="s">
        <v>862</v>
      </c>
      <c r="H22" s="35">
        <v>4</v>
      </c>
      <c r="I22" s="34">
        <v>2</v>
      </c>
      <c r="J22" s="34">
        <v>0</v>
      </c>
      <c r="K22" s="35">
        <v>1</v>
      </c>
      <c r="L22" s="34">
        <v>9</v>
      </c>
      <c r="M22" s="34">
        <v>0</v>
      </c>
      <c r="N22" s="35">
        <v>5</v>
      </c>
      <c r="O22" s="2" t="s">
        <v>2375</v>
      </c>
      <c r="P22" s="2" t="s">
        <v>2353</v>
      </c>
      <c r="Q22" s="30" t="s">
        <v>544</v>
      </c>
      <c r="R22" s="30" t="s">
        <v>595</v>
      </c>
      <c r="S22" s="43">
        <v>5</v>
      </c>
      <c r="T22" s="38" t="s">
        <v>782</v>
      </c>
      <c r="U22" s="37" t="s">
        <v>783</v>
      </c>
      <c r="V22" s="38" t="s">
        <v>783</v>
      </c>
      <c r="W22" s="37" t="s">
        <v>783</v>
      </c>
      <c r="X22" s="38" t="s">
        <v>783</v>
      </c>
      <c r="Y22" s="30" t="s">
        <v>2408</v>
      </c>
      <c r="Z22" s="30" t="s">
        <v>2354</v>
      </c>
      <c r="AA22" s="40" t="s">
        <v>874</v>
      </c>
      <c r="AB22" s="30" t="s">
        <v>783</v>
      </c>
      <c r="AC22" s="30" t="s">
        <v>783</v>
      </c>
      <c r="AD22" s="40" t="s">
        <v>783</v>
      </c>
      <c r="AE22" s="30" t="s">
        <v>783</v>
      </c>
      <c r="AF22" s="30" t="s">
        <v>783</v>
      </c>
      <c r="AG22" s="39" t="s">
        <v>783</v>
      </c>
      <c r="AH22" s="30" t="s">
        <v>1627</v>
      </c>
      <c r="AI22" s="30" t="s">
        <v>1628</v>
      </c>
      <c r="AJ22" s="30" t="s">
        <v>783</v>
      </c>
      <c r="AK22" s="30" t="s">
        <v>867</v>
      </c>
      <c r="AL22" s="30" t="s">
        <v>1629</v>
      </c>
      <c r="AM22" s="30" t="s">
        <v>2099</v>
      </c>
      <c r="AN22" s="30" t="s">
        <v>1630</v>
      </c>
      <c r="AO22" s="30" t="s">
        <v>2100</v>
      </c>
      <c r="AP22" s="30" t="s">
        <v>1631</v>
      </c>
      <c r="AQ22" s="30" t="s">
        <v>2101</v>
      </c>
      <c r="AR22" s="30" t="s">
        <v>1632</v>
      </c>
      <c r="AS22" s="30" t="s">
        <v>2102</v>
      </c>
      <c r="AT22" s="30" t="s">
        <v>1633</v>
      </c>
      <c r="AU22" s="30" t="s">
        <v>2103</v>
      </c>
      <c r="AV22" s="2">
        <v>56</v>
      </c>
      <c r="AW22" s="30">
        <v>14</v>
      </c>
      <c r="AX22" s="30">
        <v>18</v>
      </c>
      <c r="AY22" s="30">
        <v>5</v>
      </c>
      <c r="AZ22" s="30">
        <v>27</v>
      </c>
      <c r="BA22" s="30">
        <v>0</v>
      </c>
      <c r="BB22" s="2">
        <f t="shared" si="0"/>
        <v>120</v>
      </c>
    </row>
    <row r="23" spans="1:54" x14ac:dyDescent="0.3">
      <c r="A23" s="1" t="s">
        <v>196</v>
      </c>
      <c r="B23" s="1" t="s">
        <v>607</v>
      </c>
      <c r="C23" s="2" t="s">
        <v>151</v>
      </c>
      <c r="D23" s="2" t="s">
        <v>497</v>
      </c>
      <c r="E23" s="36" t="s">
        <v>328</v>
      </c>
      <c r="F23" s="34" t="s">
        <v>372</v>
      </c>
      <c r="G23" s="34" t="s">
        <v>797</v>
      </c>
      <c r="H23" s="35">
        <v>5</v>
      </c>
      <c r="I23" s="34">
        <v>2</v>
      </c>
      <c r="J23" s="34">
        <v>1</v>
      </c>
      <c r="K23" s="35">
        <v>0</v>
      </c>
      <c r="L23" s="34">
        <v>11</v>
      </c>
      <c r="M23" s="34">
        <v>5</v>
      </c>
      <c r="N23" s="35">
        <v>0</v>
      </c>
      <c r="O23" s="2" t="s">
        <v>2375</v>
      </c>
      <c r="P23" s="2" t="s">
        <v>2353</v>
      </c>
      <c r="Q23" s="30" t="s">
        <v>544</v>
      </c>
      <c r="R23" s="30" t="s">
        <v>544</v>
      </c>
      <c r="S23" s="43">
        <v>6</v>
      </c>
      <c r="T23" s="38" t="s">
        <v>782</v>
      </c>
      <c r="U23" s="37" t="s">
        <v>783</v>
      </c>
      <c r="V23" s="38" t="s">
        <v>783</v>
      </c>
      <c r="W23" s="37" t="s">
        <v>783</v>
      </c>
      <c r="X23" s="38" t="s">
        <v>783</v>
      </c>
      <c r="Y23" s="30" t="s">
        <v>2416</v>
      </c>
      <c r="Z23" s="30" t="s">
        <v>2367</v>
      </c>
      <c r="AA23" s="40" t="s">
        <v>876</v>
      </c>
      <c r="AB23" s="30" t="s">
        <v>783</v>
      </c>
      <c r="AC23" s="30" t="s">
        <v>783</v>
      </c>
      <c r="AD23" s="40" t="s">
        <v>783</v>
      </c>
      <c r="AE23" s="30" t="s">
        <v>783</v>
      </c>
      <c r="AF23" s="30" t="s">
        <v>783</v>
      </c>
      <c r="AG23" s="39" t="s">
        <v>783</v>
      </c>
      <c r="AH23" s="30" t="s">
        <v>745</v>
      </c>
      <c r="AI23" s="30" t="s">
        <v>1634</v>
      </c>
      <c r="AJ23" s="30" t="s">
        <v>746</v>
      </c>
      <c r="AK23" s="30" t="s">
        <v>2104</v>
      </c>
      <c r="AL23" s="30" t="s">
        <v>747</v>
      </c>
      <c r="AM23" s="30" t="s">
        <v>2105</v>
      </c>
      <c r="AN23" s="30" t="s">
        <v>1635</v>
      </c>
      <c r="AO23" s="30" t="s">
        <v>2106</v>
      </c>
      <c r="AP23" s="30" t="s">
        <v>1631</v>
      </c>
      <c r="AQ23" s="30" t="s">
        <v>2101</v>
      </c>
      <c r="AR23" s="30" t="s">
        <v>1636</v>
      </c>
      <c r="AS23" s="30" t="s">
        <v>2107</v>
      </c>
      <c r="AT23" s="30" t="s">
        <v>1637</v>
      </c>
      <c r="AU23" s="30" t="s">
        <v>2108</v>
      </c>
      <c r="AV23" s="2">
        <v>56</v>
      </c>
      <c r="AW23" s="30">
        <v>14</v>
      </c>
      <c r="AX23" s="30">
        <v>18</v>
      </c>
      <c r="AY23" s="30">
        <v>14</v>
      </c>
      <c r="AZ23" s="30">
        <v>34</v>
      </c>
      <c r="BA23" s="30">
        <v>14</v>
      </c>
      <c r="BB23" s="2">
        <f t="shared" si="0"/>
        <v>150</v>
      </c>
    </row>
    <row r="24" spans="1:54" x14ac:dyDescent="0.3">
      <c r="A24" s="1" t="s">
        <v>200</v>
      </c>
      <c r="B24" s="1" t="s">
        <v>606</v>
      </c>
      <c r="C24" s="2" t="s">
        <v>2307</v>
      </c>
      <c r="D24" s="2" t="s">
        <v>388</v>
      </c>
      <c r="E24" s="36" t="s">
        <v>220</v>
      </c>
      <c r="F24" s="34" t="s">
        <v>372</v>
      </c>
      <c r="G24" s="34" t="s">
        <v>797</v>
      </c>
      <c r="H24" s="35">
        <v>6</v>
      </c>
      <c r="I24" s="34">
        <v>3</v>
      </c>
      <c r="J24" s="34">
        <v>2</v>
      </c>
      <c r="K24" s="35">
        <v>0</v>
      </c>
      <c r="L24" s="34">
        <v>14</v>
      </c>
      <c r="M24" s="34">
        <v>9</v>
      </c>
      <c r="N24" s="35">
        <v>0</v>
      </c>
      <c r="O24" s="2" t="s">
        <v>378</v>
      </c>
      <c r="P24" s="2" t="s">
        <v>793</v>
      </c>
      <c r="Q24" s="30" t="s">
        <v>546</v>
      </c>
      <c r="R24" s="30" t="s">
        <v>1949</v>
      </c>
      <c r="S24" s="43">
        <v>2</v>
      </c>
      <c r="T24" s="38" t="s">
        <v>608</v>
      </c>
      <c r="U24" s="37">
        <v>2</v>
      </c>
      <c r="V24" s="38" t="s">
        <v>608</v>
      </c>
      <c r="W24" s="37">
        <v>2</v>
      </c>
      <c r="X24" s="38" t="s">
        <v>608</v>
      </c>
      <c r="Y24" s="30" t="s">
        <v>211</v>
      </c>
      <c r="Z24" s="30" t="s">
        <v>32</v>
      </c>
      <c r="AA24" s="40" t="s">
        <v>874</v>
      </c>
      <c r="AB24" s="30" t="s">
        <v>783</v>
      </c>
      <c r="AC24" s="30" t="s">
        <v>783</v>
      </c>
      <c r="AD24" s="40" t="s">
        <v>783</v>
      </c>
      <c r="AE24" s="30" t="s">
        <v>783</v>
      </c>
      <c r="AF24" s="30" t="s">
        <v>783</v>
      </c>
      <c r="AG24" s="39" t="s">
        <v>783</v>
      </c>
      <c r="AH24" s="30" t="s">
        <v>1950</v>
      </c>
      <c r="AI24" s="30" t="s">
        <v>1951</v>
      </c>
      <c r="AJ24" s="30" t="s">
        <v>627</v>
      </c>
      <c r="AK24" s="30" t="s">
        <v>1952</v>
      </c>
      <c r="AL24" s="30"/>
      <c r="AM24" s="30" t="s">
        <v>867</v>
      </c>
      <c r="AN24" s="30" t="s">
        <v>1953</v>
      </c>
      <c r="AO24" s="30" t="s">
        <v>1954</v>
      </c>
      <c r="AP24" s="30" t="s">
        <v>1955</v>
      </c>
      <c r="AQ24" s="30" t="s">
        <v>1956</v>
      </c>
      <c r="AR24" s="30" t="s">
        <v>1957</v>
      </c>
      <c r="AS24" s="30" t="s">
        <v>1958</v>
      </c>
      <c r="AT24" s="30" t="s">
        <v>1959</v>
      </c>
      <c r="AU24" s="30" t="s">
        <v>1960</v>
      </c>
      <c r="AV24" s="2">
        <v>70</v>
      </c>
      <c r="AW24" s="30">
        <v>14</v>
      </c>
      <c r="AX24" s="30">
        <v>24</v>
      </c>
      <c r="AY24" s="30">
        <v>16</v>
      </c>
      <c r="AZ24" s="30">
        <v>16</v>
      </c>
      <c r="BA24" s="30">
        <v>40</v>
      </c>
      <c r="BB24" s="2">
        <f t="shared" si="0"/>
        <v>180</v>
      </c>
    </row>
    <row r="25" spans="1:54" x14ac:dyDescent="0.3">
      <c r="A25" s="1" t="s">
        <v>196</v>
      </c>
      <c r="B25" s="1" t="s">
        <v>609</v>
      </c>
      <c r="C25" s="2" t="s">
        <v>98</v>
      </c>
      <c r="D25" s="2" t="s">
        <v>445</v>
      </c>
      <c r="E25" s="36" t="s">
        <v>275</v>
      </c>
      <c r="F25" s="34" t="s">
        <v>372</v>
      </c>
      <c r="G25" s="34" t="s">
        <v>797</v>
      </c>
      <c r="H25" s="35">
        <v>5</v>
      </c>
      <c r="I25" s="34">
        <v>2</v>
      </c>
      <c r="J25" s="34">
        <v>1</v>
      </c>
      <c r="K25" s="35">
        <v>1</v>
      </c>
      <c r="L25" s="34">
        <v>11</v>
      </c>
      <c r="M25" s="34">
        <v>6</v>
      </c>
      <c r="N25" s="35">
        <v>6</v>
      </c>
      <c r="O25" s="2" t="s">
        <v>377</v>
      </c>
      <c r="P25" s="2" t="s">
        <v>791</v>
      </c>
      <c r="Q25" s="30" t="s">
        <v>556</v>
      </c>
      <c r="R25" s="59" t="s">
        <v>2576</v>
      </c>
      <c r="S25" s="43" t="s">
        <v>783</v>
      </c>
      <c r="T25" s="38" t="s">
        <v>783</v>
      </c>
      <c r="U25" s="37" t="s">
        <v>783</v>
      </c>
      <c r="V25" s="38" t="s">
        <v>783</v>
      </c>
      <c r="W25" s="37">
        <v>5</v>
      </c>
      <c r="X25" s="38" t="s">
        <v>608</v>
      </c>
      <c r="Y25" s="30" t="s">
        <v>231</v>
      </c>
      <c r="Z25" s="30" t="s">
        <v>53</v>
      </c>
      <c r="AA25" s="40" t="s">
        <v>874</v>
      </c>
      <c r="AB25" s="30" t="s">
        <v>272</v>
      </c>
      <c r="AC25" s="30" t="s">
        <v>95</v>
      </c>
      <c r="AD25" s="40" t="s">
        <v>876</v>
      </c>
      <c r="AE25" s="30" t="s">
        <v>273</v>
      </c>
      <c r="AF25" s="30" t="s">
        <v>96</v>
      </c>
      <c r="AG25" s="39" t="s">
        <v>876</v>
      </c>
      <c r="AH25" s="30" t="s">
        <v>680</v>
      </c>
      <c r="AI25" s="30" t="s">
        <v>1284</v>
      </c>
      <c r="AJ25" s="30" t="s">
        <v>681</v>
      </c>
      <c r="AK25" s="30" t="s">
        <v>1285</v>
      </c>
      <c r="AL25" s="30" t="s">
        <v>1286</v>
      </c>
      <c r="AM25" s="30" t="s">
        <v>1287</v>
      </c>
      <c r="AN25" s="30" t="s">
        <v>1288</v>
      </c>
      <c r="AO25" s="30" t="s">
        <v>1289</v>
      </c>
      <c r="AP25" s="30" t="s">
        <v>1215</v>
      </c>
      <c r="AQ25" s="30" t="s">
        <v>1216</v>
      </c>
      <c r="AR25" s="30" t="s">
        <v>2555</v>
      </c>
      <c r="AS25" s="30" t="s">
        <v>2556</v>
      </c>
      <c r="AT25" s="30" t="s">
        <v>1217</v>
      </c>
      <c r="AU25" s="30" t="s">
        <v>1290</v>
      </c>
      <c r="AV25" s="2">
        <f>(I25+J25+K25)*14</f>
        <v>56</v>
      </c>
      <c r="AW25" s="30">
        <v>19</v>
      </c>
      <c r="AX25" s="30">
        <v>6</v>
      </c>
      <c r="AY25" s="30">
        <v>35</v>
      </c>
      <c r="AZ25" s="30">
        <v>0</v>
      </c>
      <c r="BA25" s="30">
        <v>20</v>
      </c>
      <c r="BB25" s="2">
        <f t="shared" si="0"/>
        <v>136</v>
      </c>
    </row>
    <row r="26" spans="1:54" s="57" customFormat="1" x14ac:dyDescent="0.3">
      <c r="A26" s="1" t="s">
        <v>196</v>
      </c>
      <c r="B26" s="47" t="s">
        <v>607</v>
      </c>
      <c r="C26" s="47" t="s">
        <v>107</v>
      </c>
      <c r="D26" s="47" t="s">
        <v>454</v>
      </c>
      <c r="E26" s="48" t="s">
        <v>284</v>
      </c>
      <c r="F26" s="49" t="s">
        <v>372</v>
      </c>
      <c r="G26" s="49" t="s">
        <v>797</v>
      </c>
      <c r="H26" s="50">
        <v>5</v>
      </c>
      <c r="I26" s="49">
        <v>2</v>
      </c>
      <c r="J26" s="49">
        <v>1</v>
      </c>
      <c r="K26" s="50">
        <v>1</v>
      </c>
      <c r="L26" s="49">
        <v>11</v>
      </c>
      <c r="M26" s="49">
        <v>6</v>
      </c>
      <c r="N26" s="50">
        <v>6</v>
      </c>
      <c r="O26" s="47" t="s">
        <v>377</v>
      </c>
      <c r="P26" s="47" t="s">
        <v>791</v>
      </c>
      <c r="Q26" s="51" t="s">
        <v>2447</v>
      </c>
      <c r="R26" s="51" t="s">
        <v>2447</v>
      </c>
      <c r="S26" s="52">
        <v>6</v>
      </c>
      <c r="T26" s="53" t="s">
        <v>782</v>
      </c>
      <c r="U26" s="54" t="s">
        <v>783</v>
      </c>
      <c r="V26" s="53" t="s">
        <v>783</v>
      </c>
      <c r="W26" s="54" t="s">
        <v>783</v>
      </c>
      <c r="X26" s="53" t="s">
        <v>783</v>
      </c>
      <c r="Y26" s="51" t="s">
        <v>783</v>
      </c>
      <c r="Z26" s="51" t="s">
        <v>783</v>
      </c>
      <c r="AA26" s="55" t="s">
        <v>783</v>
      </c>
      <c r="AB26" s="51" t="s">
        <v>783</v>
      </c>
      <c r="AC26" s="51" t="s">
        <v>783</v>
      </c>
      <c r="AD26" s="55" t="s">
        <v>783</v>
      </c>
      <c r="AE26" s="51" t="s">
        <v>783</v>
      </c>
      <c r="AF26" s="51" t="s">
        <v>783</v>
      </c>
      <c r="AG26" s="56" t="s">
        <v>783</v>
      </c>
      <c r="AH26" s="51" t="s">
        <v>1291</v>
      </c>
      <c r="AI26" s="51" t="s">
        <v>1292</v>
      </c>
      <c r="AJ26" s="51" t="s">
        <v>1266</v>
      </c>
      <c r="AK26" s="51" t="s">
        <v>1267</v>
      </c>
      <c r="AL26" s="51" t="s">
        <v>693</v>
      </c>
      <c r="AM26" s="51" t="s">
        <v>1293</v>
      </c>
      <c r="AN26" s="51" t="s">
        <v>2255</v>
      </c>
      <c r="AO26" s="51" t="s">
        <v>2256</v>
      </c>
      <c r="AP26" s="51" t="s">
        <v>2187</v>
      </c>
      <c r="AQ26" s="51" t="s">
        <v>886</v>
      </c>
      <c r="AR26" s="51" t="s">
        <v>2238</v>
      </c>
      <c r="AS26" s="51" t="s">
        <v>2239</v>
      </c>
      <c r="AT26" s="51" t="s">
        <v>1252</v>
      </c>
      <c r="AU26" s="51" t="s">
        <v>1253</v>
      </c>
      <c r="AV26" s="47">
        <f>(I26+J26+K26)*14</f>
        <v>56</v>
      </c>
      <c r="AW26" s="51">
        <v>19</v>
      </c>
      <c r="AX26" s="51">
        <v>12</v>
      </c>
      <c r="AY26" s="51">
        <v>12</v>
      </c>
      <c r="AZ26" s="51">
        <v>17</v>
      </c>
      <c r="BA26" s="51">
        <v>20</v>
      </c>
      <c r="BB26" s="47">
        <f t="shared" si="0"/>
        <v>136</v>
      </c>
    </row>
    <row r="27" spans="1:54" s="57" customFormat="1" x14ac:dyDescent="0.3">
      <c r="A27" s="1" t="s">
        <v>200</v>
      </c>
      <c r="B27" s="47" t="s">
        <v>607</v>
      </c>
      <c r="C27" s="47" t="s">
        <v>108</v>
      </c>
      <c r="D27" s="47" t="s">
        <v>455</v>
      </c>
      <c r="E27" s="48" t="s">
        <v>285</v>
      </c>
      <c r="F27" s="49" t="s">
        <v>371</v>
      </c>
      <c r="G27" s="49" t="s">
        <v>862</v>
      </c>
      <c r="H27" s="50">
        <v>4</v>
      </c>
      <c r="I27" s="49">
        <v>2</v>
      </c>
      <c r="J27" s="49">
        <v>0</v>
      </c>
      <c r="K27" s="50">
        <v>2</v>
      </c>
      <c r="L27" s="49">
        <v>10</v>
      </c>
      <c r="M27" s="49">
        <v>0</v>
      </c>
      <c r="N27" s="50">
        <v>11</v>
      </c>
      <c r="O27" s="47" t="s">
        <v>377</v>
      </c>
      <c r="P27" s="47" t="s">
        <v>791</v>
      </c>
      <c r="Q27" s="51" t="s">
        <v>2447</v>
      </c>
      <c r="R27" s="51" t="s">
        <v>2447</v>
      </c>
      <c r="S27" s="52">
        <v>7</v>
      </c>
      <c r="T27" s="53" t="s">
        <v>782</v>
      </c>
      <c r="U27" s="54" t="s">
        <v>783</v>
      </c>
      <c r="V27" s="53" t="s">
        <v>783</v>
      </c>
      <c r="W27" s="54" t="s">
        <v>783</v>
      </c>
      <c r="X27" s="53" t="s">
        <v>783</v>
      </c>
      <c r="Y27" s="51" t="s">
        <v>783</v>
      </c>
      <c r="Z27" s="51" t="s">
        <v>783</v>
      </c>
      <c r="AA27" s="55" t="s">
        <v>783</v>
      </c>
      <c r="AB27" s="51" t="s">
        <v>783</v>
      </c>
      <c r="AC27" s="51" t="s">
        <v>783</v>
      </c>
      <c r="AD27" s="55" t="s">
        <v>783</v>
      </c>
      <c r="AE27" s="51" t="s">
        <v>783</v>
      </c>
      <c r="AF27" s="51" t="s">
        <v>783</v>
      </c>
      <c r="AG27" s="55" t="s">
        <v>783</v>
      </c>
      <c r="AH27" s="51" t="s">
        <v>1294</v>
      </c>
      <c r="AI27" s="51" t="s">
        <v>1295</v>
      </c>
      <c r="AJ27" s="51" t="s">
        <v>783</v>
      </c>
      <c r="AK27" s="51" t="s">
        <v>867</v>
      </c>
      <c r="AL27" s="51" t="s">
        <v>1296</v>
      </c>
      <c r="AM27" s="51" t="s">
        <v>1297</v>
      </c>
      <c r="AN27" s="51" t="s">
        <v>2257</v>
      </c>
      <c r="AO27" s="51" t="s">
        <v>2258</v>
      </c>
      <c r="AP27" s="51" t="s">
        <v>2187</v>
      </c>
      <c r="AQ27" s="51" t="s">
        <v>886</v>
      </c>
      <c r="AR27" s="51" t="s">
        <v>2259</v>
      </c>
      <c r="AS27" s="51" t="s">
        <v>2260</v>
      </c>
      <c r="AT27" s="51" t="s">
        <v>1252</v>
      </c>
      <c r="AU27" s="51" t="s">
        <v>1253</v>
      </c>
      <c r="AV27" s="47">
        <f>(I27+J27+K27)*14</f>
        <v>56</v>
      </c>
      <c r="AW27" s="51">
        <v>18</v>
      </c>
      <c r="AX27" s="51">
        <v>12</v>
      </c>
      <c r="AY27" s="51">
        <v>12</v>
      </c>
      <c r="AZ27" s="51">
        <v>22</v>
      </c>
      <c r="BA27" s="51">
        <v>0</v>
      </c>
      <c r="BB27" s="47">
        <f t="shared" si="0"/>
        <v>120</v>
      </c>
    </row>
    <row r="28" spans="1:54" s="57" customFormat="1" x14ac:dyDescent="0.3">
      <c r="A28" s="1" t="s">
        <v>199</v>
      </c>
      <c r="B28" s="47" t="s">
        <v>607</v>
      </c>
      <c r="C28" s="47" t="s">
        <v>111</v>
      </c>
      <c r="D28" s="47" t="s">
        <v>458</v>
      </c>
      <c r="E28" s="48" t="s">
        <v>288</v>
      </c>
      <c r="F28" s="49" t="s">
        <v>371</v>
      </c>
      <c r="G28" s="49" t="s">
        <v>862</v>
      </c>
      <c r="H28" s="50">
        <v>3</v>
      </c>
      <c r="I28" s="49">
        <v>1</v>
      </c>
      <c r="J28" s="49">
        <v>1</v>
      </c>
      <c r="K28" s="50">
        <v>0</v>
      </c>
      <c r="L28" s="49">
        <v>5</v>
      </c>
      <c r="M28" s="49">
        <v>5</v>
      </c>
      <c r="N28" s="50">
        <v>0</v>
      </c>
      <c r="O28" s="47" t="s">
        <v>377</v>
      </c>
      <c r="P28" s="47" t="s">
        <v>791</v>
      </c>
      <c r="Q28" s="51" t="s">
        <v>2446</v>
      </c>
      <c r="R28" s="51" t="s">
        <v>2446</v>
      </c>
      <c r="S28" s="52">
        <v>5</v>
      </c>
      <c r="T28" s="53" t="s">
        <v>782</v>
      </c>
      <c r="U28" s="54" t="s">
        <v>783</v>
      </c>
      <c r="V28" s="53" t="s">
        <v>783</v>
      </c>
      <c r="W28" s="54" t="s">
        <v>783</v>
      </c>
      <c r="X28" s="53" t="s">
        <v>783</v>
      </c>
      <c r="Y28" s="51" t="s">
        <v>783</v>
      </c>
      <c r="Z28" s="51" t="s">
        <v>783</v>
      </c>
      <c r="AA28" s="55" t="s">
        <v>783</v>
      </c>
      <c r="AB28" s="51" t="s">
        <v>783</v>
      </c>
      <c r="AC28" s="51" t="s">
        <v>783</v>
      </c>
      <c r="AD28" s="55" t="s">
        <v>783</v>
      </c>
      <c r="AE28" s="51" t="s">
        <v>783</v>
      </c>
      <c r="AF28" s="51" t="s">
        <v>783</v>
      </c>
      <c r="AG28" s="56" t="s">
        <v>783</v>
      </c>
      <c r="AH28" s="51" t="s">
        <v>1298</v>
      </c>
      <c r="AI28" s="51" t="s">
        <v>1299</v>
      </c>
      <c r="AJ28" s="51" t="s">
        <v>1300</v>
      </c>
      <c r="AK28" s="51" t="s">
        <v>1301</v>
      </c>
      <c r="AL28" s="51" t="s">
        <v>783</v>
      </c>
      <c r="AM28" s="51" t="s">
        <v>867</v>
      </c>
      <c r="AN28" s="51" t="s">
        <v>2261</v>
      </c>
      <c r="AO28" s="51" t="s">
        <v>2262</v>
      </c>
      <c r="AP28" s="51" t="s">
        <v>2187</v>
      </c>
      <c r="AQ28" s="51" t="s">
        <v>886</v>
      </c>
      <c r="AR28" s="51" t="s">
        <v>2263</v>
      </c>
      <c r="AS28" s="51" t="s">
        <v>2264</v>
      </c>
      <c r="AT28" s="51" t="s">
        <v>1252</v>
      </c>
      <c r="AU28" s="51" t="s">
        <v>1253</v>
      </c>
      <c r="AV28" s="47">
        <f>(I28+J28+K28)*14</f>
        <v>28</v>
      </c>
      <c r="AW28" s="51">
        <v>10</v>
      </c>
      <c r="AX28" s="51">
        <v>12</v>
      </c>
      <c r="AY28" s="51">
        <v>9</v>
      </c>
      <c r="AZ28" s="51">
        <v>17</v>
      </c>
      <c r="BA28" s="51">
        <v>0</v>
      </c>
      <c r="BB28" s="47">
        <f t="shared" si="0"/>
        <v>76</v>
      </c>
    </row>
    <row r="29" spans="1:54" x14ac:dyDescent="0.3">
      <c r="A29" s="1" t="s">
        <v>196</v>
      </c>
      <c r="B29" s="1" t="s">
        <v>607</v>
      </c>
      <c r="C29" s="2" t="s">
        <v>183</v>
      </c>
      <c r="D29" s="2" t="s">
        <v>529</v>
      </c>
      <c r="E29" s="36" t="s">
        <v>361</v>
      </c>
      <c r="F29" s="34" t="s">
        <v>371</v>
      </c>
      <c r="G29" s="34" t="s">
        <v>862</v>
      </c>
      <c r="H29" s="35">
        <v>4</v>
      </c>
      <c r="I29" s="34">
        <v>2</v>
      </c>
      <c r="J29" s="34">
        <v>0</v>
      </c>
      <c r="K29" s="35">
        <v>1</v>
      </c>
      <c r="L29" s="34">
        <v>10</v>
      </c>
      <c r="M29" s="34">
        <v>0</v>
      </c>
      <c r="N29" s="35">
        <v>6</v>
      </c>
      <c r="O29" s="2" t="s">
        <v>378</v>
      </c>
      <c r="P29" s="2" t="s">
        <v>793</v>
      </c>
      <c r="Q29" s="30" t="s">
        <v>576</v>
      </c>
      <c r="R29" s="30" t="s">
        <v>576</v>
      </c>
      <c r="S29" s="43">
        <v>5</v>
      </c>
      <c r="T29" s="38" t="s">
        <v>782</v>
      </c>
      <c r="U29" s="37" t="s">
        <v>783</v>
      </c>
      <c r="V29" s="38" t="s">
        <v>783</v>
      </c>
      <c r="W29" s="37" t="s">
        <v>783</v>
      </c>
      <c r="X29" s="38" t="s">
        <v>783</v>
      </c>
      <c r="Y29" s="30" t="s">
        <v>783</v>
      </c>
      <c r="Z29" s="30" t="s">
        <v>783</v>
      </c>
      <c r="AA29" s="40" t="s">
        <v>783</v>
      </c>
      <c r="AB29" s="30" t="s">
        <v>783</v>
      </c>
      <c r="AC29" s="30" t="s">
        <v>783</v>
      </c>
      <c r="AD29" s="40" t="s">
        <v>783</v>
      </c>
      <c r="AE29" s="30" t="s">
        <v>783</v>
      </c>
      <c r="AF29" s="30" t="s">
        <v>783</v>
      </c>
      <c r="AG29" s="39" t="s">
        <v>783</v>
      </c>
      <c r="AH29" s="30" t="s">
        <v>1691</v>
      </c>
      <c r="AI29" s="30" t="s">
        <v>1692</v>
      </c>
      <c r="AJ29" s="30" t="s">
        <v>783</v>
      </c>
      <c r="AK29" s="30" t="s">
        <v>783</v>
      </c>
      <c r="AL29" s="30" t="s">
        <v>1693</v>
      </c>
      <c r="AM29" s="30" t="s">
        <v>1694</v>
      </c>
      <c r="AN29" s="30" t="s">
        <v>1695</v>
      </c>
      <c r="AO29" s="30" t="s">
        <v>1961</v>
      </c>
      <c r="AP29" s="30" t="s">
        <v>1715</v>
      </c>
      <c r="AQ29" s="30" t="s">
        <v>1716</v>
      </c>
      <c r="AR29" s="30" t="s">
        <v>2220</v>
      </c>
      <c r="AS29" s="30" t="s">
        <v>2221</v>
      </c>
      <c r="AT29" s="30" t="s">
        <v>2211</v>
      </c>
      <c r="AU29" s="30" t="s">
        <v>2212</v>
      </c>
      <c r="AV29" s="2">
        <v>42</v>
      </c>
      <c r="AW29" s="30">
        <v>29</v>
      </c>
      <c r="AX29" s="30">
        <v>20</v>
      </c>
      <c r="AY29" s="30">
        <v>0</v>
      </c>
      <c r="AZ29" s="30">
        <v>29</v>
      </c>
      <c r="BA29" s="30">
        <v>0</v>
      </c>
      <c r="BB29" s="2">
        <f t="shared" si="0"/>
        <v>120</v>
      </c>
    </row>
    <row r="30" spans="1:54" x14ac:dyDescent="0.3">
      <c r="A30" s="1" t="s">
        <v>196</v>
      </c>
      <c r="B30" s="1" t="s">
        <v>607</v>
      </c>
      <c r="C30" s="2" t="s">
        <v>184</v>
      </c>
      <c r="D30" s="2" t="s">
        <v>530</v>
      </c>
      <c r="E30" s="36" t="s">
        <v>362</v>
      </c>
      <c r="F30" s="34" t="s">
        <v>372</v>
      </c>
      <c r="G30" s="34" t="s">
        <v>797</v>
      </c>
      <c r="H30" s="35">
        <v>4</v>
      </c>
      <c r="I30" s="34">
        <v>2</v>
      </c>
      <c r="J30" s="34">
        <v>0</v>
      </c>
      <c r="K30" s="35">
        <v>2</v>
      </c>
      <c r="L30" s="34">
        <v>10</v>
      </c>
      <c r="M30" s="34">
        <v>0</v>
      </c>
      <c r="N30" s="35">
        <v>11</v>
      </c>
      <c r="O30" s="2" t="s">
        <v>378</v>
      </c>
      <c r="P30" s="2" t="s">
        <v>793</v>
      </c>
      <c r="Q30" s="30" t="s">
        <v>576</v>
      </c>
      <c r="R30" s="30" t="s">
        <v>576</v>
      </c>
      <c r="S30" s="43">
        <v>6</v>
      </c>
      <c r="T30" s="38" t="s">
        <v>782</v>
      </c>
      <c r="U30" s="37" t="s">
        <v>783</v>
      </c>
      <c r="V30" s="38" t="s">
        <v>783</v>
      </c>
      <c r="W30" s="37" t="s">
        <v>783</v>
      </c>
      <c r="X30" s="38" t="s">
        <v>783</v>
      </c>
      <c r="Y30" s="30" t="s">
        <v>361</v>
      </c>
      <c r="Z30" s="30" t="s">
        <v>183</v>
      </c>
      <c r="AA30" s="40" t="s">
        <v>874</v>
      </c>
      <c r="AB30" s="30" t="s">
        <v>783</v>
      </c>
      <c r="AC30" s="30" t="s">
        <v>783</v>
      </c>
      <c r="AD30" s="40" t="s">
        <v>783</v>
      </c>
      <c r="AE30" s="30" t="s">
        <v>783</v>
      </c>
      <c r="AF30" s="30" t="s">
        <v>783</v>
      </c>
      <c r="AG30" s="39" t="s">
        <v>783</v>
      </c>
      <c r="AH30" s="30" t="s">
        <v>1696</v>
      </c>
      <c r="AI30" s="30" t="s">
        <v>1697</v>
      </c>
      <c r="AJ30" s="30" t="s">
        <v>783</v>
      </c>
      <c r="AK30" s="30" t="s">
        <v>783</v>
      </c>
      <c r="AL30" s="30" t="s">
        <v>1698</v>
      </c>
      <c r="AM30" s="30" t="s">
        <v>1699</v>
      </c>
      <c r="AN30" s="30" t="s">
        <v>1962</v>
      </c>
      <c r="AO30" s="30" t="s">
        <v>1963</v>
      </c>
      <c r="AP30" s="30" t="s">
        <v>1715</v>
      </c>
      <c r="AQ30" s="30" t="s">
        <v>1716</v>
      </c>
      <c r="AR30" s="30" t="s">
        <v>2222</v>
      </c>
      <c r="AS30" s="30" t="s">
        <v>2213</v>
      </c>
      <c r="AT30" s="30" t="s">
        <v>2211</v>
      </c>
      <c r="AU30" s="30" t="s">
        <v>2212</v>
      </c>
      <c r="AV30" s="2">
        <v>56</v>
      </c>
      <c r="AW30" s="30">
        <v>18</v>
      </c>
      <c r="AX30" s="30">
        <v>8</v>
      </c>
      <c r="AY30" s="30">
        <v>5</v>
      </c>
      <c r="AZ30" s="30">
        <v>23</v>
      </c>
      <c r="BA30" s="30">
        <v>10</v>
      </c>
      <c r="BB30" s="2">
        <f t="shared" si="0"/>
        <v>120</v>
      </c>
    </row>
    <row r="31" spans="1:54" x14ac:dyDescent="0.3">
      <c r="A31" s="1" t="s">
        <v>201</v>
      </c>
      <c r="B31" s="1" t="s">
        <v>607</v>
      </c>
      <c r="C31" s="2" t="s">
        <v>127</v>
      </c>
      <c r="D31" s="2" t="s">
        <v>474</v>
      </c>
      <c r="E31" s="36" t="s">
        <v>304</v>
      </c>
      <c r="F31" s="34" t="s">
        <v>372</v>
      </c>
      <c r="G31" s="34" t="s">
        <v>797</v>
      </c>
      <c r="H31" s="35">
        <v>5</v>
      </c>
      <c r="I31" s="34">
        <v>3</v>
      </c>
      <c r="J31" s="34">
        <v>1</v>
      </c>
      <c r="K31" s="35">
        <v>0</v>
      </c>
      <c r="L31" s="34">
        <v>16</v>
      </c>
      <c r="M31" s="34">
        <v>6</v>
      </c>
      <c r="N31" s="35">
        <v>0</v>
      </c>
      <c r="O31" s="2" t="s">
        <v>2374</v>
      </c>
      <c r="P31" s="2" t="s">
        <v>2377</v>
      </c>
      <c r="Q31" s="30" t="s">
        <v>550</v>
      </c>
      <c r="R31" s="30" t="s">
        <v>2459</v>
      </c>
      <c r="S31" s="43">
        <v>6</v>
      </c>
      <c r="T31" s="38" t="s">
        <v>782</v>
      </c>
      <c r="U31" s="37" t="s">
        <v>783</v>
      </c>
      <c r="V31" s="38" t="s">
        <v>783</v>
      </c>
      <c r="W31" s="37" t="s">
        <v>783</v>
      </c>
      <c r="X31" s="38" t="s">
        <v>783</v>
      </c>
      <c r="Y31" s="30" t="s">
        <v>348</v>
      </c>
      <c r="Z31" s="30" t="s">
        <v>171</v>
      </c>
      <c r="AA31" s="40" t="s">
        <v>874</v>
      </c>
      <c r="AB31" s="30" t="s">
        <v>783</v>
      </c>
      <c r="AC31" s="30" t="s">
        <v>783</v>
      </c>
      <c r="AD31" s="40" t="s">
        <v>783</v>
      </c>
      <c r="AE31" s="30" t="s">
        <v>783</v>
      </c>
      <c r="AF31" s="30" t="s">
        <v>783</v>
      </c>
      <c r="AG31" s="39" t="s">
        <v>783</v>
      </c>
      <c r="AH31" s="30" t="s">
        <v>1801</v>
      </c>
      <c r="AI31" s="30" t="s">
        <v>1802</v>
      </c>
      <c r="AJ31" s="30" t="s">
        <v>649</v>
      </c>
      <c r="AK31" s="30" t="s">
        <v>1803</v>
      </c>
      <c r="AL31" s="30" t="s">
        <v>721</v>
      </c>
      <c r="AM31" s="30" t="s">
        <v>1804</v>
      </c>
      <c r="AN31" s="30" t="s">
        <v>1805</v>
      </c>
      <c r="AO31" s="30" t="s">
        <v>1806</v>
      </c>
      <c r="AP31" s="30" t="s">
        <v>1807</v>
      </c>
      <c r="AQ31" s="30" t="s">
        <v>1808</v>
      </c>
      <c r="AR31" s="30" t="s">
        <v>1809</v>
      </c>
      <c r="AS31" s="30" t="s">
        <v>1810</v>
      </c>
      <c r="AT31" s="30" t="s">
        <v>1811</v>
      </c>
      <c r="AU31" s="30" t="s">
        <v>1812</v>
      </c>
      <c r="AV31" s="2">
        <v>70</v>
      </c>
      <c r="AW31" s="30">
        <v>17</v>
      </c>
      <c r="AX31" s="30">
        <v>6</v>
      </c>
      <c r="AY31" s="30">
        <v>5</v>
      </c>
      <c r="AZ31" s="30">
        <v>32</v>
      </c>
      <c r="BA31" s="30">
        <v>20</v>
      </c>
      <c r="BB31" s="2">
        <f t="shared" si="0"/>
        <v>150</v>
      </c>
    </row>
    <row r="32" spans="1:54" x14ac:dyDescent="0.3">
      <c r="A32" s="1" t="s">
        <v>201</v>
      </c>
      <c r="B32" s="1" t="s">
        <v>607</v>
      </c>
      <c r="C32" s="2" t="s">
        <v>131</v>
      </c>
      <c r="D32" s="2" t="s">
        <v>478</v>
      </c>
      <c r="E32" s="36" t="s">
        <v>308</v>
      </c>
      <c r="F32" s="34" t="s">
        <v>372</v>
      </c>
      <c r="G32" s="34" t="s">
        <v>797</v>
      </c>
      <c r="H32" s="35">
        <v>5</v>
      </c>
      <c r="I32" s="34">
        <v>2</v>
      </c>
      <c r="J32" s="34">
        <v>0</v>
      </c>
      <c r="K32" s="35">
        <v>2</v>
      </c>
      <c r="L32" s="34">
        <v>11</v>
      </c>
      <c r="M32" s="34">
        <v>0</v>
      </c>
      <c r="N32" s="35">
        <v>11</v>
      </c>
      <c r="O32" s="2" t="s">
        <v>2375</v>
      </c>
      <c r="P32" s="2" t="s">
        <v>2353</v>
      </c>
      <c r="Q32" s="30" t="s">
        <v>548</v>
      </c>
      <c r="R32" s="30" t="s">
        <v>592</v>
      </c>
      <c r="S32" s="43">
        <v>5</v>
      </c>
      <c r="T32" s="38" t="s">
        <v>782</v>
      </c>
      <c r="U32" s="37" t="s">
        <v>783</v>
      </c>
      <c r="V32" s="38" t="s">
        <v>783</v>
      </c>
      <c r="W32" s="37" t="s">
        <v>783</v>
      </c>
      <c r="X32" s="38" t="s">
        <v>783</v>
      </c>
      <c r="Y32" s="30" t="s">
        <v>783</v>
      </c>
      <c r="Z32" s="30" t="s">
        <v>783</v>
      </c>
      <c r="AA32" s="40" t="s">
        <v>783</v>
      </c>
      <c r="AB32" s="30" t="s">
        <v>783</v>
      </c>
      <c r="AC32" s="30" t="s">
        <v>783</v>
      </c>
      <c r="AD32" s="40" t="s">
        <v>783</v>
      </c>
      <c r="AE32" s="30" t="s">
        <v>783</v>
      </c>
      <c r="AF32" s="30" t="s">
        <v>783</v>
      </c>
      <c r="AG32" s="39" t="s">
        <v>783</v>
      </c>
      <c r="AH32" s="30" t="s">
        <v>723</v>
      </c>
      <c r="AI32" s="30" t="s">
        <v>1198</v>
      </c>
      <c r="AJ32" s="30" t="s">
        <v>783</v>
      </c>
      <c r="AK32" s="30" t="s">
        <v>783</v>
      </c>
      <c r="AL32" s="30" t="s">
        <v>724</v>
      </c>
      <c r="AM32" s="30" t="s">
        <v>2080</v>
      </c>
      <c r="AN32" s="30" t="s">
        <v>1199</v>
      </c>
      <c r="AO32" s="30" t="s">
        <v>1200</v>
      </c>
      <c r="AP32" s="31" t="s">
        <v>1123</v>
      </c>
      <c r="AQ32" s="30" t="s">
        <v>1124</v>
      </c>
      <c r="AR32" s="31" t="s">
        <v>1201</v>
      </c>
      <c r="AS32" s="31" t="s">
        <v>1126</v>
      </c>
      <c r="AT32" s="30" t="s">
        <v>1127</v>
      </c>
      <c r="AU32" s="30" t="s">
        <v>1128</v>
      </c>
      <c r="AV32" s="2">
        <v>56</v>
      </c>
      <c r="AW32" s="30">
        <v>22</v>
      </c>
      <c r="AX32" s="30">
        <v>12</v>
      </c>
      <c r="AY32" s="30">
        <v>15</v>
      </c>
      <c r="AZ32" s="30">
        <v>30</v>
      </c>
      <c r="BA32" s="30">
        <v>15</v>
      </c>
      <c r="BB32" s="2">
        <f t="shared" si="0"/>
        <v>150</v>
      </c>
    </row>
    <row r="33" spans="1:54" x14ac:dyDescent="0.3">
      <c r="A33" s="1" t="s">
        <v>196</v>
      </c>
      <c r="B33" s="1" t="s">
        <v>607</v>
      </c>
      <c r="C33" s="2" t="s">
        <v>139</v>
      </c>
      <c r="D33" s="2" t="s">
        <v>486</v>
      </c>
      <c r="E33" s="36" t="s">
        <v>316</v>
      </c>
      <c r="F33" s="34" t="s">
        <v>371</v>
      </c>
      <c r="G33" s="34" t="s">
        <v>862</v>
      </c>
      <c r="H33" s="35">
        <v>3</v>
      </c>
      <c r="I33" s="34">
        <v>2</v>
      </c>
      <c r="J33" s="34">
        <v>0</v>
      </c>
      <c r="K33" s="35">
        <v>0</v>
      </c>
      <c r="L33" s="34">
        <v>9</v>
      </c>
      <c r="M33" s="34">
        <v>0</v>
      </c>
      <c r="N33" s="35">
        <v>0</v>
      </c>
      <c r="O33" s="2" t="s">
        <v>2375</v>
      </c>
      <c r="P33" s="2" t="s">
        <v>2353</v>
      </c>
      <c r="Q33" s="30" t="s">
        <v>548</v>
      </c>
      <c r="R33" s="30" t="s">
        <v>594</v>
      </c>
      <c r="S33" s="43">
        <v>4</v>
      </c>
      <c r="T33" s="38" t="s">
        <v>782</v>
      </c>
      <c r="U33" s="37" t="s">
        <v>783</v>
      </c>
      <c r="V33" s="38" t="s">
        <v>783</v>
      </c>
      <c r="W33" s="37" t="s">
        <v>783</v>
      </c>
      <c r="X33" s="38" t="s">
        <v>783</v>
      </c>
      <c r="Y33" s="30" t="s">
        <v>783</v>
      </c>
      <c r="Z33" s="30" t="s">
        <v>783</v>
      </c>
      <c r="AA33" s="40" t="s">
        <v>783</v>
      </c>
      <c r="AB33" s="30" t="s">
        <v>783</v>
      </c>
      <c r="AC33" s="30" t="s">
        <v>783</v>
      </c>
      <c r="AD33" s="40" t="s">
        <v>783</v>
      </c>
      <c r="AE33" s="30" t="s">
        <v>783</v>
      </c>
      <c r="AF33" s="30" t="s">
        <v>783</v>
      </c>
      <c r="AG33" s="39" t="s">
        <v>783</v>
      </c>
      <c r="AH33" s="30" t="s">
        <v>1202</v>
      </c>
      <c r="AI33" s="30" t="s">
        <v>1203</v>
      </c>
      <c r="AJ33" s="30" t="s">
        <v>783</v>
      </c>
      <c r="AK33" s="30" t="s">
        <v>783</v>
      </c>
      <c r="AL33" s="30"/>
      <c r="AM33" s="30" t="s">
        <v>867</v>
      </c>
      <c r="AN33" s="30" t="s">
        <v>1204</v>
      </c>
      <c r="AO33" s="30" t="s">
        <v>1205</v>
      </c>
      <c r="AP33" s="31" t="s">
        <v>1123</v>
      </c>
      <c r="AQ33" s="30" t="s">
        <v>1124</v>
      </c>
      <c r="AR33" s="31" t="s">
        <v>1143</v>
      </c>
      <c r="AS33" s="31" t="s">
        <v>1144</v>
      </c>
      <c r="AT33" s="30" t="s">
        <v>1127</v>
      </c>
      <c r="AU33" s="30" t="s">
        <v>1128</v>
      </c>
      <c r="AV33" s="2">
        <v>42</v>
      </c>
      <c r="AW33" s="30">
        <v>11</v>
      </c>
      <c r="AX33" s="30">
        <v>12</v>
      </c>
      <c r="AY33" s="30">
        <v>5</v>
      </c>
      <c r="AZ33" s="30">
        <v>20</v>
      </c>
      <c r="BA33" s="30">
        <v>0</v>
      </c>
      <c r="BB33" s="2">
        <f t="shared" si="0"/>
        <v>90</v>
      </c>
    </row>
    <row r="34" spans="1:54" x14ac:dyDescent="0.3">
      <c r="A34" s="1" t="s">
        <v>202</v>
      </c>
      <c r="B34" s="1" t="s">
        <v>607</v>
      </c>
      <c r="C34" s="2" t="s">
        <v>135</v>
      </c>
      <c r="D34" s="2" t="s">
        <v>482</v>
      </c>
      <c r="E34" s="36" t="s">
        <v>312</v>
      </c>
      <c r="F34" s="34" t="s">
        <v>372</v>
      </c>
      <c r="G34" s="34" t="s">
        <v>797</v>
      </c>
      <c r="H34" s="35">
        <v>8</v>
      </c>
      <c r="I34" s="34">
        <v>4</v>
      </c>
      <c r="J34" s="34">
        <v>2</v>
      </c>
      <c r="K34" s="35">
        <v>1</v>
      </c>
      <c r="L34" s="34">
        <v>20</v>
      </c>
      <c r="M34" s="34">
        <v>11</v>
      </c>
      <c r="N34" s="35">
        <v>6</v>
      </c>
      <c r="O34" s="2" t="s">
        <v>2375</v>
      </c>
      <c r="P34" s="2" t="s">
        <v>2353</v>
      </c>
      <c r="Q34" s="30" t="s">
        <v>572</v>
      </c>
      <c r="R34" s="30" t="s">
        <v>592</v>
      </c>
      <c r="S34" s="43">
        <v>6</v>
      </c>
      <c r="T34" s="38" t="s">
        <v>782</v>
      </c>
      <c r="U34" s="37" t="s">
        <v>783</v>
      </c>
      <c r="V34" s="38" t="s">
        <v>783</v>
      </c>
      <c r="W34" s="37" t="s">
        <v>783</v>
      </c>
      <c r="X34" s="38" t="s">
        <v>783</v>
      </c>
      <c r="Y34" s="30" t="s">
        <v>225</v>
      </c>
      <c r="Z34" s="30" t="s">
        <v>48</v>
      </c>
      <c r="AA34" s="40" t="s">
        <v>876</v>
      </c>
      <c r="AB34" s="30" t="s">
        <v>783</v>
      </c>
      <c r="AC34" s="30" t="s">
        <v>783</v>
      </c>
      <c r="AD34" s="40" t="s">
        <v>783</v>
      </c>
      <c r="AE34" s="30" t="s">
        <v>783</v>
      </c>
      <c r="AF34" s="30" t="s">
        <v>783</v>
      </c>
      <c r="AG34" s="39" t="s">
        <v>783</v>
      </c>
      <c r="AH34" s="30" t="s">
        <v>729</v>
      </c>
      <c r="AI34" s="30" t="s">
        <v>1206</v>
      </c>
      <c r="AJ34" s="30" t="s">
        <v>783</v>
      </c>
      <c r="AK34" s="30" t="s">
        <v>867</v>
      </c>
      <c r="AL34" s="30" t="s">
        <v>730</v>
      </c>
      <c r="AM34" s="30" t="s">
        <v>1120</v>
      </c>
      <c r="AN34" s="30" t="s">
        <v>1207</v>
      </c>
      <c r="AO34" s="30" t="s">
        <v>1208</v>
      </c>
      <c r="AP34" s="31" t="s">
        <v>1123</v>
      </c>
      <c r="AQ34" s="30" t="s">
        <v>1124</v>
      </c>
      <c r="AR34" s="31" t="s">
        <v>1201</v>
      </c>
      <c r="AS34" s="31" t="s">
        <v>1126</v>
      </c>
      <c r="AT34" s="30" t="s">
        <v>1127</v>
      </c>
      <c r="AU34" s="30" t="s">
        <v>1128</v>
      </c>
      <c r="AV34" s="2">
        <v>112</v>
      </c>
      <c r="AW34" s="30">
        <v>30</v>
      </c>
      <c r="AX34" s="30">
        <v>6</v>
      </c>
      <c r="AY34" s="30">
        <v>23</v>
      </c>
      <c r="AZ34" s="30">
        <v>39</v>
      </c>
      <c r="BA34" s="30">
        <v>30</v>
      </c>
      <c r="BB34" s="2">
        <f t="shared" si="0"/>
        <v>240</v>
      </c>
    </row>
    <row r="35" spans="1:54" x14ac:dyDescent="0.3">
      <c r="A35" s="1" t="s">
        <v>202</v>
      </c>
      <c r="B35" s="1" t="s">
        <v>607</v>
      </c>
      <c r="C35" s="2" t="s">
        <v>136</v>
      </c>
      <c r="D35" s="2" t="s">
        <v>483</v>
      </c>
      <c r="E35" s="36" t="s">
        <v>313</v>
      </c>
      <c r="F35" s="34" t="s">
        <v>372</v>
      </c>
      <c r="G35" s="34" t="s">
        <v>797</v>
      </c>
      <c r="H35" s="35">
        <v>4</v>
      </c>
      <c r="I35" s="34">
        <v>2</v>
      </c>
      <c r="J35" s="34">
        <v>0</v>
      </c>
      <c r="K35" s="35">
        <v>1</v>
      </c>
      <c r="L35" s="34">
        <v>10</v>
      </c>
      <c r="M35" s="34">
        <v>0</v>
      </c>
      <c r="N35" s="35">
        <v>6</v>
      </c>
      <c r="O35" s="2" t="s">
        <v>2375</v>
      </c>
      <c r="P35" s="2" t="s">
        <v>2353</v>
      </c>
      <c r="Q35" s="30" t="s">
        <v>572</v>
      </c>
      <c r="R35" s="30" t="s">
        <v>592</v>
      </c>
      <c r="S35" s="43">
        <v>6</v>
      </c>
      <c r="T35" s="38" t="s">
        <v>782</v>
      </c>
      <c r="U35" s="37" t="s">
        <v>783</v>
      </c>
      <c r="V35" s="38" t="s">
        <v>783</v>
      </c>
      <c r="W35" s="37" t="s">
        <v>783</v>
      </c>
      <c r="X35" s="38" t="s">
        <v>783</v>
      </c>
      <c r="Y35" s="30" t="s">
        <v>225</v>
      </c>
      <c r="Z35" s="30" t="s">
        <v>48</v>
      </c>
      <c r="AA35" s="40" t="s">
        <v>876</v>
      </c>
      <c r="AB35" s="30" t="s">
        <v>783</v>
      </c>
      <c r="AC35" s="30" t="s">
        <v>783</v>
      </c>
      <c r="AD35" s="40" t="s">
        <v>783</v>
      </c>
      <c r="AE35" s="30" t="s">
        <v>783</v>
      </c>
      <c r="AF35" s="30" t="s">
        <v>783</v>
      </c>
      <c r="AG35" s="39" t="s">
        <v>783</v>
      </c>
      <c r="AH35" s="30" t="s">
        <v>731</v>
      </c>
      <c r="AI35" s="30" t="s">
        <v>1119</v>
      </c>
      <c r="AJ35" s="30" t="s">
        <v>783</v>
      </c>
      <c r="AK35" s="30" t="s">
        <v>783</v>
      </c>
      <c r="AL35" s="30" t="s">
        <v>730</v>
      </c>
      <c r="AM35" s="30" t="s">
        <v>1120</v>
      </c>
      <c r="AN35" s="30" t="s">
        <v>1121</v>
      </c>
      <c r="AO35" s="30" t="s">
        <v>1122</v>
      </c>
      <c r="AP35" s="31" t="s">
        <v>1123</v>
      </c>
      <c r="AQ35" s="30" t="s">
        <v>1124</v>
      </c>
      <c r="AR35" s="31" t="s">
        <v>1125</v>
      </c>
      <c r="AS35" s="31" t="s">
        <v>1126</v>
      </c>
      <c r="AT35" s="30" t="s">
        <v>1127</v>
      </c>
      <c r="AU35" s="30" t="s">
        <v>1128</v>
      </c>
      <c r="AV35" s="2">
        <v>56</v>
      </c>
      <c r="AW35" s="30">
        <v>18</v>
      </c>
      <c r="AX35" s="30">
        <v>4</v>
      </c>
      <c r="AY35" s="30">
        <v>5</v>
      </c>
      <c r="AZ35" s="30">
        <v>27</v>
      </c>
      <c r="BA35" s="30">
        <v>10</v>
      </c>
      <c r="BB35" s="2">
        <f t="shared" si="0"/>
        <v>120</v>
      </c>
    </row>
    <row r="36" spans="1:54" x14ac:dyDescent="0.3">
      <c r="A36" s="1" t="s">
        <v>202</v>
      </c>
      <c r="B36" s="1" t="s">
        <v>607</v>
      </c>
      <c r="C36" s="2" t="s">
        <v>116</v>
      </c>
      <c r="D36" s="2" t="s">
        <v>463</v>
      </c>
      <c r="E36" s="36" t="s">
        <v>293</v>
      </c>
      <c r="F36" s="34" t="s">
        <v>372</v>
      </c>
      <c r="G36" s="34" t="s">
        <v>797</v>
      </c>
      <c r="H36" s="35">
        <v>8</v>
      </c>
      <c r="I36" s="34">
        <v>4</v>
      </c>
      <c r="J36" s="34">
        <v>0</v>
      </c>
      <c r="K36" s="35">
        <v>1</v>
      </c>
      <c r="L36" s="34">
        <v>20</v>
      </c>
      <c r="M36" s="34">
        <v>0</v>
      </c>
      <c r="N36" s="35">
        <v>5</v>
      </c>
      <c r="O36" s="2" t="s">
        <v>2374</v>
      </c>
      <c r="P36" s="2" t="s">
        <v>2377</v>
      </c>
      <c r="Q36" s="30" t="s">
        <v>2023</v>
      </c>
      <c r="R36" s="30" t="s">
        <v>2024</v>
      </c>
      <c r="S36" s="43">
        <v>6</v>
      </c>
      <c r="T36" s="38" t="s">
        <v>782</v>
      </c>
      <c r="U36" s="37" t="s">
        <v>783</v>
      </c>
      <c r="V36" s="38" t="s">
        <v>783</v>
      </c>
      <c r="W36" s="37" t="s">
        <v>783</v>
      </c>
      <c r="X36" s="38" t="s">
        <v>783</v>
      </c>
      <c r="Y36" s="30" t="s">
        <v>783</v>
      </c>
      <c r="Z36" s="30" t="s">
        <v>783</v>
      </c>
      <c r="AA36" s="40" t="s">
        <v>783</v>
      </c>
      <c r="AB36" s="30" t="s">
        <v>783</v>
      </c>
      <c r="AC36" s="30" t="s">
        <v>783</v>
      </c>
      <c r="AD36" s="40" t="s">
        <v>783</v>
      </c>
      <c r="AE36" s="30" t="s">
        <v>783</v>
      </c>
      <c r="AF36" s="30" t="s">
        <v>783</v>
      </c>
      <c r="AG36" s="39" t="s">
        <v>783</v>
      </c>
      <c r="AH36" s="30" t="s">
        <v>2025</v>
      </c>
      <c r="AI36" s="30" t="s">
        <v>2026</v>
      </c>
      <c r="AJ36" s="30" t="s">
        <v>2027</v>
      </c>
      <c r="AK36" s="30" t="s">
        <v>2028</v>
      </c>
      <c r="AL36" s="30" t="s">
        <v>2029</v>
      </c>
      <c r="AM36" s="30" t="s">
        <v>2030</v>
      </c>
      <c r="AN36" s="30" t="s">
        <v>2018</v>
      </c>
      <c r="AO36" s="30" t="s">
        <v>2019</v>
      </c>
      <c r="AP36" s="31" t="s">
        <v>1807</v>
      </c>
      <c r="AQ36" s="31" t="s">
        <v>1808</v>
      </c>
      <c r="AR36" s="30" t="s">
        <v>2031</v>
      </c>
      <c r="AS36" s="31" t="s">
        <v>2032</v>
      </c>
      <c r="AT36" s="30" t="s">
        <v>2022</v>
      </c>
      <c r="AU36" s="30" t="s">
        <v>1865</v>
      </c>
      <c r="AV36" s="2">
        <v>98</v>
      </c>
      <c r="AW36" s="30">
        <v>23</v>
      </c>
      <c r="AX36" s="30">
        <v>0</v>
      </c>
      <c r="AY36" s="30">
        <v>15</v>
      </c>
      <c r="AZ36" s="30">
        <v>74</v>
      </c>
      <c r="BA36" s="30">
        <v>30</v>
      </c>
      <c r="BB36" s="2">
        <f t="shared" si="0"/>
        <v>240</v>
      </c>
    </row>
    <row r="37" spans="1:54" x14ac:dyDescent="0.3">
      <c r="A37" s="1" t="s">
        <v>202</v>
      </c>
      <c r="B37" s="1" t="s">
        <v>606</v>
      </c>
      <c r="C37" s="2" t="s">
        <v>32</v>
      </c>
      <c r="D37" s="2" t="s">
        <v>381</v>
      </c>
      <c r="E37" s="36" t="s">
        <v>211</v>
      </c>
      <c r="F37" s="34" t="s">
        <v>372</v>
      </c>
      <c r="G37" s="34" t="s">
        <v>797</v>
      </c>
      <c r="H37" s="35">
        <v>3</v>
      </c>
      <c r="I37" s="34">
        <v>2</v>
      </c>
      <c r="J37" s="34">
        <v>0</v>
      </c>
      <c r="K37" s="35">
        <v>0</v>
      </c>
      <c r="L37" s="34">
        <v>7</v>
      </c>
      <c r="M37" s="34">
        <v>0</v>
      </c>
      <c r="N37" s="35">
        <v>0</v>
      </c>
      <c r="O37" s="2" t="s">
        <v>375</v>
      </c>
      <c r="P37" s="2" t="s">
        <v>848</v>
      </c>
      <c r="Q37" s="30" t="s">
        <v>2192</v>
      </c>
      <c r="R37" s="30" t="s">
        <v>2192</v>
      </c>
      <c r="S37" s="43">
        <v>1</v>
      </c>
      <c r="T37" s="38" t="s">
        <v>608</v>
      </c>
      <c r="U37" s="37">
        <v>1</v>
      </c>
      <c r="V37" s="38" t="s">
        <v>608</v>
      </c>
      <c r="W37" s="37">
        <v>1</v>
      </c>
      <c r="X37" s="38" t="s">
        <v>608</v>
      </c>
      <c r="Y37" s="30" t="s">
        <v>783</v>
      </c>
      <c r="Z37" s="30" t="s">
        <v>783</v>
      </c>
      <c r="AA37" s="40" t="s">
        <v>783</v>
      </c>
      <c r="AB37" s="30" t="s">
        <v>783</v>
      </c>
      <c r="AC37" s="30" t="s">
        <v>783</v>
      </c>
      <c r="AD37" s="40" t="s">
        <v>783</v>
      </c>
      <c r="AE37" s="30" t="s">
        <v>783</v>
      </c>
      <c r="AF37" s="30" t="s">
        <v>783</v>
      </c>
      <c r="AG37" s="39" t="s">
        <v>783</v>
      </c>
      <c r="AH37" s="30" t="s">
        <v>2193</v>
      </c>
      <c r="AI37" s="30" t="s">
        <v>2194</v>
      </c>
      <c r="AJ37" s="30" t="s">
        <v>783</v>
      </c>
      <c r="AK37" s="30" t="s">
        <v>783</v>
      </c>
      <c r="AL37" s="30" t="s">
        <v>783</v>
      </c>
      <c r="AM37" s="30" t="s">
        <v>783</v>
      </c>
      <c r="AN37" s="30" t="s">
        <v>2201</v>
      </c>
      <c r="AO37" s="30" t="s">
        <v>2202</v>
      </c>
      <c r="AP37" s="31" t="s">
        <v>2195</v>
      </c>
      <c r="AQ37" s="31" t="s">
        <v>2196</v>
      </c>
      <c r="AR37" s="30" t="s">
        <v>2197</v>
      </c>
      <c r="AS37" s="31" t="s">
        <v>2198</v>
      </c>
      <c r="AT37" s="30" t="s">
        <v>2199</v>
      </c>
      <c r="AU37" s="30" t="s">
        <v>2200</v>
      </c>
      <c r="AV37" s="2">
        <v>28</v>
      </c>
      <c r="AW37" s="30">
        <v>4</v>
      </c>
      <c r="AX37" s="30">
        <v>8</v>
      </c>
      <c r="AY37" s="30">
        <v>10</v>
      </c>
      <c r="AZ37" s="30">
        <v>30</v>
      </c>
      <c r="BA37" s="30">
        <v>10</v>
      </c>
      <c r="BB37" s="2">
        <f t="shared" si="0"/>
        <v>90</v>
      </c>
    </row>
    <row r="38" spans="1:54" x14ac:dyDescent="0.3">
      <c r="A38" s="1" t="s">
        <v>201</v>
      </c>
      <c r="B38" s="1" t="s">
        <v>608</v>
      </c>
      <c r="C38" s="2" t="s">
        <v>56</v>
      </c>
      <c r="D38" s="2" t="s">
        <v>405</v>
      </c>
      <c r="E38" s="36" t="s">
        <v>233</v>
      </c>
      <c r="F38" s="34" t="s">
        <v>372</v>
      </c>
      <c r="G38" s="34" t="s">
        <v>797</v>
      </c>
      <c r="H38" s="35">
        <v>4</v>
      </c>
      <c r="I38" s="34">
        <v>2</v>
      </c>
      <c r="J38" s="34">
        <v>0</v>
      </c>
      <c r="K38" s="35">
        <v>2</v>
      </c>
      <c r="L38" s="34">
        <v>9</v>
      </c>
      <c r="M38" s="34">
        <v>0</v>
      </c>
      <c r="N38" s="35">
        <v>10</v>
      </c>
      <c r="O38" s="2" t="s">
        <v>2557</v>
      </c>
      <c r="P38" s="2" t="s">
        <v>794</v>
      </c>
      <c r="Q38" s="30" t="s">
        <v>558</v>
      </c>
      <c r="R38" s="30" t="s">
        <v>583</v>
      </c>
      <c r="S38" s="43" t="s">
        <v>783</v>
      </c>
      <c r="T38" s="38" t="s">
        <v>783</v>
      </c>
      <c r="U38" s="37">
        <v>5</v>
      </c>
      <c r="V38" s="38" t="s">
        <v>782</v>
      </c>
      <c r="W38" s="37" t="s">
        <v>783</v>
      </c>
      <c r="X38" s="38" t="s">
        <v>783</v>
      </c>
      <c r="Y38" s="30" t="s">
        <v>2417</v>
      </c>
      <c r="Z38" s="30" t="s">
        <v>46</v>
      </c>
      <c r="AA38" s="40" t="s">
        <v>876</v>
      </c>
      <c r="AB38" s="30" t="s">
        <v>2420</v>
      </c>
      <c r="AC38" s="30" t="s">
        <v>68</v>
      </c>
      <c r="AD38" s="40" t="s">
        <v>874</v>
      </c>
      <c r="AE38" s="30" t="s">
        <v>783</v>
      </c>
      <c r="AF38" s="30" t="s">
        <v>783</v>
      </c>
      <c r="AG38" s="39" t="s">
        <v>783</v>
      </c>
      <c r="AH38" s="30" t="s">
        <v>1068</v>
      </c>
      <c r="AI38" s="30" t="s">
        <v>1069</v>
      </c>
      <c r="AJ38" s="30" t="s">
        <v>783</v>
      </c>
      <c r="AK38" s="30" t="s">
        <v>783</v>
      </c>
      <c r="AL38" s="30" t="s">
        <v>1070</v>
      </c>
      <c r="AM38" s="30" t="s">
        <v>1071</v>
      </c>
      <c r="AN38" s="30" t="s">
        <v>1072</v>
      </c>
      <c r="AO38" s="30" t="s">
        <v>1073</v>
      </c>
      <c r="AP38" s="31" t="s">
        <v>1074</v>
      </c>
      <c r="AQ38" s="31" t="s">
        <v>1075</v>
      </c>
      <c r="AR38" s="31" t="s">
        <v>1076</v>
      </c>
      <c r="AS38" s="31" t="s">
        <v>1077</v>
      </c>
      <c r="AT38" s="30" t="s">
        <v>1078</v>
      </c>
      <c r="AU38" s="30" t="s">
        <v>1079</v>
      </c>
      <c r="AV38" s="2">
        <v>56</v>
      </c>
      <c r="AW38" s="30">
        <v>8</v>
      </c>
      <c r="AX38" s="30">
        <v>12</v>
      </c>
      <c r="AY38" s="30">
        <v>16</v>
      </c>
      <c r="AZ38" s="30">
        <v>4</v>
      </c>
      <c r="BA38" s="30">
        <v>24</v>
      </c>
      <c r="BB38" s="2">
        <f t="shared" si="0"/>
        <v>120</v>
      </c>
    </row>
    <row r="39" spans="1:54" x14ac:dyDescent="0.3">
      <c r="A39" s="1" t="s">
        <v>201</v>
      </c>
      <c r="B39" s="1" t="s">
        <v>607</v>
      </c>
      <c r="C39" s="2" t="s">
        <v>165</v>
      </c>
      <c r="D39" s="2" t="s">
        <v>511</v>
      </c>
      <c r="E39" s="36" t="s">
        <v>342</v>
      </c>
      <c r="F39" s="34" t="s">
        <v>372</v>
      </c>
      <c r="G39" s="34" t="s">
        <v>797</v>
      </c>
      <c r="H39" s="35">
        <v>5</v>
      </c>
      <c r="I39" s="34">
        <v>2</v>
      </c>
      <c r="J39" s="34">
        <v>1</v>
      </c>
      <c r="K39" s="35">
        <v>0</v>
      </c>
      <c r="L39" s="34">
        <v>10</v>
      </c>
      <c r="M39" s="34">
        <v>6</v>
      </c>
      <c r="N39" s="35">
        <v>0</v>
      </c>
      <c r="O39" s="2" t="s">
        <v>863</v>
      </c>
      <c r="P39" s="2" t="s">
        <v>792</v>
      </c>
      <c r="Q39" s="30" t="s">
        <v>1416</v>
      </c>
      <c r="R39" s="30" t="s">
        <v>2190</v>
      </c>
      <c r="S39" s="43">
        <v>6</v>
      </c>
      <c r="T39" s="38" t="s">
        <v>782</v>
      </c>
      <c r="U39" s="37" t="s">
        <v>783</v>
      </c>
      <c r="V39" s="38" t="s">
        <v>783</v>
      </c>
      <c r="W39" s="37" t="s">
        <v>783</v>
      </c>
      <c r="X39" s="38" t="s">
        <v>783</v>
      </c>
      <c r="Y39" s="30" t="s">
        <v>219</v>
      </c>
      <c r="Z39" s="30" t="s">
        <v>40</v>
      </c>
      <c r="AA39" s="40" t="s">
        <v>874</v>
      </c>
      <c r="AB39" s="30" t="s">
        <v>783</v>
      </c>
      <c r="AC39" s="30" t="s">
        <v>783</v>
      </c>
      <c r="AD39" s="40" t="s">
        <v>783</v>
      </c>
      <c r="AE39" s="30" t="s">
        <v>783</v>
      </c>
      <c r="AF39" s="30" t="s">
        <v>783</v>
      </c>
      <c r="AG39" s="39" t="s">
        <v>783</v>
      </c>
      <c r="AH39" s="30" t="s">
        <v>1420</v>
      </c>
      <c r="AI39" s="30" t="s">
        <v>1421</v>
      </c>
      <c r="AJ39" s="30" t="s">
        <v>1422</v>
      </c>
      <c r="AK39" s="30" t="s">
        <v>1423</v>
      </c>
      <c r="AL39" s="30" t="s">
        <v>783</v>
      </c>
      <c r="AM39" s="30" t="s">
        <v>867</v>
      </c>
      <c r="AN39" s="30" t="s">
        <v>1424</v>
      </c>
      <c r="AO39" s="30" t="s">
        <v>1425</v>
      </c>
      <c r="AP39" s="31" t="s">
        <v>1426</v>
      </c>
      <c r="AQ39" s="31" t="s">
        <v>1427</v>
      </c>
      <c r="AR39" s="41" t="s">
        <v>1428</v>
      </c>
      <c r="AS39" s="30" t="s">
        <v>1429</v>
      </c>
      <c r="AT39" s="30" t="s">
        <v>1430</v>
      </c>
      <c r="AU39" s="30" t="s">
        <v>1431</v>
      </c>
      <c r="AV39" s="2">
        <v>42</v>
      </c>
      <c r="AW39" s="30">
        <v>12</v>
      </c>
      <c r="AX39" s="30">
        <v>0</v>
      </c>
      <c r="AY39" s="30">
        <v>15</v>
      </c>
      <c r="AZ39" s="30">
        <v>56</v>
      </c>
      <c r="BA39" s="30">
        <v>25</v>
      </c>
      <c r="BB39" s="2">
        <f t="shared" ref="BB39:BB70" si="2">SUM(AV39:BA39)</f>
        <v>150</v>
      </c>
    </row>
    <row r="40" spans="1:54" x14ac:dyDescent="0.3">
      <c r="A40" s="1" t="s">
        <v>202</v>
      </c>
      <c r="B40" s="1" t="s">
        <v>607</v>
      </c>
      <c r="C40" s="2" t="s">
        <v>166</v>
      </c>
      <c r="D40" s="2" t="s">
        <v>512</v>
      </c>
      <c r="E40" s="36" t="s">
        <v>343</v>
      </c>
      <c r="F40" s="34" t="s">
        <v>371</v>
      </c>
      <c r="G40" s="34" t="s">
        <v>862</v>
      </c>
      <c r="H40" s="35">
        <v>4</v>
      </c>
      <c r="I40" s="34">
        <v>2</v>
      </c>
      <c r="J40" s="34">
        <v>0</v>
      </c>
      <c r="K40" s="35">
        <v>2</v>
      </c>
      <c r="L40" s="34">
        <v>10</v>
      </c>
      <c r="M40" s="34">
        <v>0</v>
      </c>
      <c r="N40" s="35">
        <v>11</v>
      </c>
      <c r="O40" s="2" t="s">
        <v>863</v>
      </c>
      <c r="P40" s="2" t="s">
        <v>792</v>
      </c>
      <c r="Q40" s="30" t="s">
        <v>1416</v>
      </c>
      <c r="R40" s="30" t="s">
        <v>2190</v>
      </c>
      <c r="S40" s="43">
        <v>7</v>
      </c>
      <c r="T40" s="38" t="s">
        <v>782</v>
      </c>
      <c r="U40" s="37" t="s">
        <v>783</v>
      </c>
      <c r="V40" s="38" t="s">
        <v>783</v>
      </c>
      <c r="W40" s="37" t="s">
        <v>783</v>
      </c>
      <c r="X40" s="38" t="s">
        <v>783</v>
      </c>
      <c r="Y40" s="30" t="s">
        <v>342</v>
      </c>
      <c r="Z40" s="30" t="s">
        <v>165</v>
      </c>
      <c r="AA40" s="40" t="s">
        <v>874</v>
      </c>
      <c r="AB40" s="30" t="s">
        <v>783</v>
      </c>
      <c r="AC40" s="30" t="s">
        <v>783</v>
      </c>
      <c r="AD40" s="40" t="s">
        <v>783</v>
      </c>
      <c r="AE40" s="30" t="s">
        <v>783</v>
      </c>
      <c r="AF40" s="30" t="s">
        <v>783</v>
      </c>
      <c r="AG40" s="39" t="s">
        <v>783</v>
      </c>
      <c r="AH40" s="30" t="s">
        <v>1432</v>
      </c>
      <c r="AI40" s="30" t="s">
        <v>1433</v>
      </c>
      <c r="AJ40" s="30" t="s">
        <v>783</v>
      </c>
      <c r="AK40" s="30" t="s">
        <v>867</v>
      </c>
      <c r="AL40" s="30" t="s">
        <v>1434</v>
      </c>
      <c r="AM40" s="30" t="s">
        <v>1435</v>
      </c>
      <c r="AN40" s="30" t="s">
        <v>1436</v>
      </c>
      <c r="AO40" s="30" t="s">
        <v>1437</v>
      </c>
      <c r="AP40" s="31" t="s">
        <v>1438</v>
      </c>
      <c r="AQ40" s="31" t="s">
        <v>1439</v>
      </c>
      <c r="AR40" s="41" t="s">
        <v>1440</v>
      </c>
      <c r="AS40" s="30" t="s">
        <v>1441</v>
      </c>
      <c r="AT40" s="30" t="s">
        <v>1442</v>
      </c>
      <c r="AU40" s="30" t="s">
        <v>1443</v>
      </c>
      <c r="AV40" s="2">
        <v>56</v>
      </c>
      <c r="AW40" s="30">
        <v>18</v>
      </c>
      <c r="AX40" s="30">
        <v>12</v>
      </c>
      <c r="AY40" s="30">
        <v>8</v>
      </c>
      <c r="AZ40" s="30">
        <v>26</v>
      </c>
      <c r="BA40" s="30">
        <v>0</v>
      </c>
      <c r="BB40" s="2">
        <f t="shared" si="2"/>
        <v>120</v>
      </c>
    </row>
    <row r="41" spans="1:54" x14ac:dyDescent="0.3">
      <c r="A41" s="1" t="s">
        <v>203</v>
      </c>
      <c r="B41" s="1" t="s">
        <v>607</v>
      </c>
      <c r="C41" s="2" t="s">
        <v>159</v>
      </c>
      <c r="D41" s="2" t="s">
        <v>505</v>
      </c>
      <c r="E41" s="36" t="s">
        <v>336</v>
      </c>
      <c r="F41" s="34" t="s">
        <v>371</v>
      </c>
      <c r="G41" s="34" t="s">
        <v>862</v>
      </c>
      <c r="H41" s="35">
        <v>5</v>
      </c>
      <c r="I41" s="34">
        <v>2</v>
      </c>
      <c r="J41" s="34">
        <v>1</v>
      </c>
      <c r="K41" s="35">
        <v>0</v>
      </c>
      <c r="L41" s="34">
        <v>10</v>
      </c>
      <c r="M41" s="34">
        <v>5</v>
      </c>
      <c r="N41" s="35">
        <v>0</v>
      </c>
      <c r="O41" s="2" t="s">
        <v>863</v>
      </c>
      <c r="P41" s="2" t="s">
        <v>792</v>
      </c>
      <c r="Q41" s="30" t="s">
        <v>1417</v>
      </c>
      <c r="R41" s="30" t="s">
        <v>1418</v>
      </c>
      <c r="S41" s="43">
        <v>4</v>
      </c>
      <c r="T41" s="38" t="s">
        <v>782</v>
      </c>
      <c r="U41" s="37" t="s">
        <v>783</v>
      </c>
      <c r="V41" s="38" t="s">
        <v>783</v>
      </c>
      <c r="W41" s="37" t="s">
        <v>783</v>
      </c>
      <c r="X41" s="38" t="s">
        <v>783</v>
      </c>
      <c r="Y41" s="30" t="s">
        <v>783</v>
      </c>
      <c r="Z41" s="30" t="s">
        <v>783</v>
      </c>
      <c r="AA41" s="40" t="s">
        <v>783</v>
      </c>
      <c r="AB41" s="30" t="s">
        <v>783</v>
      </c>
      <c r="AC41" s="30" t="s">
        <v>783</v>
      </c>
      <c r="AD41" s="40" t="s">
        <v>783</v>
      </c>
      <c r="AE41" s="30" t="s">
        <v>783</v>
      </c>
      <c r="AF41" s="30" t="s">
        <v>783</v>
      </c>
      <c r="AG41" s="39" t="s">
        <v>783</v>
      </c>
      <c r="AH41" s="58" t="s">
        <v>2609</v>
      </c>
      <c r="AI41" s="58" t="s">
        <v>2610</v>
      </c>
      <c r="AJ41" s="30" t="s">
        <v>1266</v>
      </c>
      <c r="AK41" s="30" t="s">
        <v>1444</v>
      </c>
      <c r="AL41" s="30" t="s">
        <v>783</v>
      </c>
      <c r="AM41" s="30" t="s">
        <v>867</v>
      </c>
      <c r="AN41" s="30" t="s">
        <v>1445</v>
      </c>
      <c r="AO41" s="30" t="s">
        <v>1446</v>
      </c>
      <c r="AP41" s="31" t="s">
        <v>1447</v>
      </c>
      <c r="AQ41" s="30" t="s">
        <v>1448</v>
      </c>
      <c r="AR41" s="41" t="s">
        <v>1449</v>
      </c>
      <c r="AS41" s="30" t="s">
        <v>2398</v>
      </c>
      <c r="AT41" s="30" t="s">
        <v>1450</v>
      </c>
      <c r="AU41" s="30" t="s">
        <v>1451</v>
      </c>
      <c r="AV41" s="2">
        <v>42</v>
      </c>
      <c r="AW41" s="30">
        <v>12</v>
      </c>
      <c r="AX41" s="30">
        <v>19</v>
      </c>
      <c r="AY41" s="30">
        <v>16</v>
      </c>
      <c r="AZ41" s="30">
        <v>61</v>
      </c>
      <c r="BA41" s="30">
        <v>0</v>
      </c>
      <c r="BB41" s="2">
        <f t="shared" si="2"/>
        <v>150</v>
      </c>
    </row>
    <row r="42" spans="1:54" x14ac:dyDescent="0.3">
      <c r="A42" s="1" t="s">
        <v>203</v>
      </c>
      <c r="B42" s="1" t="s">
        <v>607</v>
      </c>
      <c r="C42" s="2" t="s">
        <v>160</v>
      </c>
      <c r="D42" s="2" t="s">
        <v>506</v>
      </c>
      <c r="E42" s="36" t="s">
        <v>337</v>
      </c>
      <c r="F42" s="34" t="s">
        <v>372</v>
      </c>
      <c r="G42" s="34" t="s">
        <v>797</v>
      </c>
      <c r="H42" s="35">
        <v>5</v>
      </c>
      <c r="I42" s="34">
        <v>2</v>
      </c>
      <c r="J42" s="34">
        <v>1</v>
      </c>
      <c r="K42" s="35">
        <v>2</v>
      </c>
      <c r="L42" s="34">
        <v>11</v>
      </c>
      <c r="M42" s="34">
        <v>6</v>
      </c>
      <c r="N42" s="35">
        <v>11</v>
      </c>
      <c r="O42" s="2" t="s">
        <v>863</v>
      </c>
      <c r="P42" s="2" t="s">
        <v>792</v>
      </c>
      <c r="Q42" s="30" t="s">
        <v>1417</v>
      </c>
      <c r="R42" s="30" t="s">
        <v>1418</v>
      </c>
      <c r="S42" s="43">
        <v>5</v>
      </c>
      <c r="T42" s="38" t="s">
        <v>782</v>
      </c>
      <c r="U42" s="37" t="s">
        <v>783</v>
      </c>
      <c r="V42" s="38" t="s">
        <v>783</v>
      </c>
      <c r="W42" s="37" t="s">
        <v>783</v>
      </c>
      <c r="X42" s="38" t="s">
        <v>783</v>
      </c>
      <c r="Y42" s="30" t="s">
        <v>336</v>
      </c>
      <c r="Z42" s="30" t="s">
        <v>159</v>
      </c>
      <c r="AA42" s="40" t="s">
        <v>874</v>
      </c>
      <c r="AB42" s="30" t="s">
        <v>783</v>
      </c>
      <c r="AC42" s="30" t="s">
        <v>783</v>
      </c>
      <c r="AD42" s="40" t="s">
        <v>783</v>
      </c>
      <c r="AE42" s="30" t="s">
        <v>783</v>
      </c>
      <c r="AF42" s="30" t="s">
        <v>783</v>
      </c>
      <c r="AG42" s="39" t="s">
        <v>783</v>
      </c>
      <c r="AH42" s="58" t="s">
        <v>2611</v>
      </c>
      <c r="AI42" s="58" t="s">
        <v>2612</v>
      </c>
      <c r="AJ42" s="30" t="s">
        <v>1266</v>
      </c>
      <c r="AK42" s="30" t="s">
        <v>1444</v>
      </c>
      <c r="AL42" s="30" t="s">
        <v>1452</v>
      </c>
      <c r="AM42" s="30" t="s">
        <v>1453</v>
      </c>
      <c r="AN42" s="30" t="s">
        <v>1454</v>
      </c>
      <c r="AO42" s="30" t="s">
        <v>1455</v>
      </c>
      <c r="AP42" s="31" t="s">
        <v>1447</v>
      </c>
      <c r="AQ42" s="31" t="s">
        <v>1448</v>
      </c>
      <c r="AR42" s="41" t="s">
        <v>1456</v>
      </c>
      <c r="AS42" s="30" t="s">
        <v>1457</v>
      </c>
      <c r="AT42" s="30" t="s">
        <v>1458</v>
      </c>
      <c r="AU42" s="30" t="s">
        <v>1443</v>
      </c>
      <c r="AV42" s="2">
        <v>70</v>
      </c>
      <c r="AW42" s="30">
        <v>22</v>
      </c>
      <c r="AX42" s="30">
        <v>0</v>
      </c>
      <c r="AY42" s="30">
        <v>6</v>
      </c>
      <c r="AZ42" s="30">
        <v>37</v>
      </c>
      <c r="BA42" s="30">
        <v>15</v>
      </c>
      <c r="BB42" s="2">
        <f t="shared" si="2"/>
        <v>150</v>
      </c>
    </row>
    <row r="43" spans="1:54" x14ac:dyDescent="0.3">
      <c r="A43" s="1" t="s">
        <v>203</v>
      </c>
      <c r="B43" s="1" t="s">
        <v>607</v>
      </c>
      <c r="C43" s="2" t="s">
        <v>161</v>
      </c>
      <c r="D43" s="2" t="s">
        <v>507</v>
      </c>
      <c r="E43" s="36" t="s">
        <v>338</v>
      </c>
      <c r="F43" s="34" t="s">
        <v>371</v>
      </c>
      <c r="G43" s="34" t="s">
        <v>862</v>
      </c>
      <c r="H43" s="35">
        <v>4</v>
      </c>
      <c r="I43" s="34">
        <v>3</v>
      </c>
      <c r="J43" s="34">
        <v>0</v>
      </c>
      <c r="K43" s="35">
        <v>0</v>
      </c>
      <c r="L43" s="34">
        <v>16</v>
      </c>
      <c r="M43" s="34">
        <v>0</v>
      </c>
      <c r="N43" s="35">
        <v>0</v>
      </c>
      <c r="O43" s="2" t="s">
        <v>863</v>
      </c>
      <c r="P43" s="2" t="s">
        <v>792</v>
      </c>
      <c r="Q43" s="30" t="s">
        <v>1419</v>
      </c>
      <c r="R43" s="30" t="s">
        <v>2189</v>
      </c>
      <c r="S43" s="43">
        <v>5</v>
      </c>
      <c r="T43" s="38" t="s">
        <v>782</v>
      </c>
      <c r="U43" s="37" t="s">
        <v>783</v>
      </c>
      <c r="V43" s="38" t="s">
        <v>783</v>
      </c>
      <c r="W43" s="37" t="s">
        <v>783</v>
      </c>
      <c r="X43" s="38" t="s">
        <v>783</v>
      </c>
      <c r="Y43" s="30" t="s">
        <v>2415</v>
      </c>
      <c r="Z43" s="30" t="s">
        <v>2366</v>
      </c>
      <c r="AA43" s="40" t="s">
        <v>1459</v>
      </c>
      <c r="AB43" s="30" t="s">
        <v>783</v>
      </c>
      <c r="AC43" s="30" t="s">
        <v>783</v>
      </c>
      <c r="AD43" s="40" t="s">
        <v>783</v>
      </c>
      <c r="AE43" s="30" t="s">
        <v>783</v>
      </c>
      <c r="AF43" s="30" t="s">
        <v>783</v>
      </c>
      <c r="AG43" s="39" t="s">
        <v>783</v>
      </c>
      <c r="AH43" s="30" t="s">
        <v>1460</v>
      </c>
      <c r="AI43" s="30" t="s">
        <v>1461</v>
      </c>
      <c r="AJ43" s="30" t="s">
        <v>783</v>
      </c>
      <c r="AK43" s="30" t="s">
        <v>867</v>
      </c>
      <c r="AL43" s="30" t="s">
        <v>783</v>
      </c>
      <c r="AM43" s="30" t="s">
        <v>867</v>
      </c>
      <c r="AN43" s="30" t="s">
        <v>1462</v>
      </c>
      <c r="AO43" s="30" t="s">
        <v>1463</v>
      </c>
      <c r="AP43" s="31" t="s">
        <v>1464</v>
      </c>
      <c r="AQ43" s="31" t="s">
        <v>1448</v>
      </c>
      <c r="AR43" s="41" t="s">
        <v>1465</v>
      </c>
      <c r="AS43" s="30" t="s">
        <v>1466</v>
      </c>
      <c r="AT43" s="30" t="s">
        <v>1442</v>
      </c>
      <c r="AU43" s="30" t="s">
        <v>1443</v>
      </c>
      <c r="AV43" s="2">
        <v>42</v>
      </c>
      <c r="AW43" s="30">
        <v>14</v>
      </c>
      <c r="AX43" s="30">
        <v>20</v>
      </c>
      <c r="AY43" s="30">
        <v>0</v>
      </c>
      <c r="AZ43" s="30">
        <v>44</v>
      </c>
      <c r="BA43" s="30">
        <v>0</v>
      </c>
      <c r="BB43" s="2">
        <f t="shared" si="2"/>
        <v>120</v>
      </c>
    </row>
    <row r="44" spans="1:54" x14ac:dyDescent="0.3">
      <c r="A44" s="1" t="s">
        <v>203</v>
      </c>
      <c r="B44" s="1" t="s">
        <v>607</v>
      </c>
      <c r="C44" s="2" t="s">
        <v>162</v>
      </c>
      <c r="D44" s="2" t="s">
        <v>508</v>
      </c>
      <c r="E44" s="36" t="s">
        <v>339</v>
      </c>
      <c r="F44" s="34" t="s">
        <v>372</v>
      </c>
      <c r="G44" s="34" t="s">
        <v>797</v>
      </c>
      <c r="H44" s="35">
        <v>8</v>
      </c>
      <c r="I44" s="34">
        <v>4</v>
      </c>
      <c r="J44" s="34">
        <v>2</v>
      </c>
      <c r="K44" s="35">
        <v>2</v>
      </c>
      <c r="L44" s="34">
        <v>20</v>
      </c>
      <c r="M44" s="34">
        <v>11</v>
      </c>
      <c r="N44" s="35">
        <v>11</v>
      </c>
      <c r="O44" s="2" t="s">
        <v>863</v>
      </c>
      <c r="P44" s="2" t="s">
        <v>792</v>
      </c>
      <c r="Q44" s="30" t="s">
        <v>1419</v>
      </c>
      <c r="R44" s="58" t="s">
        <v>2600</v>
      </c>
      <c r="S44" s="43">
        <v>6</v>
      </c>
      <c r="T44" s="38" t="s">
        <v>782</v>
      </c>
      <c r="U44" s="37" t="s">
        <v>783</v>
      </c>
      <c r="V44" s="38" t="s">
        <v>783</v>
      </c>
      <c r="W44" s="37" t="s">
        <v>783</v>
      </c>
      <c r="X44" s="38" t="s">
        <v>783</v>
      </c>
      <c r="Y44" s="30" t="s">
        <v>338</v>
      </c>
      <c r="Z44" s="30" t="s">
        <v>161</v>
      </c>
      <c r="AA44" s="40" t="s">
        <v>874</v>
      </c>
      <c r="AB44" s="30" t="s">
        <v>783</v>
      </c>
      <c r="AC44" s="30" t="s">
        <v>783</v>
      </c>
      <c r="AD44" s="40" t="s">
        <v>783</v>
      </c>
      <c r="AE44" s="30" t="s">
        <v>783</v>
      </c>
      <c r="AF44" s="30" t="s">
        <v>783</v>
      </c>
      <c r="AG44" s="39" t="s">
        <v>783</v>
      </c>
      <c r="AH44" s="30" t="s">
        <v>1467</v>
      </c>
      <c r="AI44" s="30" t="s">
        <v>1468</v>
      </c>
      <c r="AJ44" s="30" t="s">
        <v>1266</v>
      </c>
      <c r="AK44" s="30" t="s">
        <v>1444</v>
      </c>
      <c r="AL44" s="30" t="s">
        <v>1469</v>
      </c>
      <c r="AM44" s="30" t="s">
        <v>1470</v>
      </c>
      <c r="AN44" s="30" t="s">
        <v>1462</v>
      </c>
      <c r="AO44" s="30" t="s">
        <v>1463</v>
      </c>
      <c r="AP44" s="31" t="s">
        <v>1464</v>
      </c>
      <c r="AQ44" s="31" t="s">
        <v>1448</v>
      </c>
      <c r="AR44" s="41" t="s">
        <v>1471</v>
      </c>
      <c r="AS44" s="30" t="s">
        <v>1472</v>
      </c>
      <c r="AT44" s="30" t="s">
        <v>1473</v>
      </c>
      <c r="AU44" s="30" t="s">
        <v>1474</v>
      </c>
      <c r="AV44" s="2">
        <v>112</v>
      </c>
      <c r="AW44" s="30">
        <v>30</v>
      </c>
      <c r="AX44" s="30">
        <v>6</v>
      </c>
      <c r="AY44" s="30">
        <v>0</v>
      </c>
      <c r="AZ44" s="30">
        <v>62</v>
      </c>
      <c r="BA44" s="30">
        <v>30</v>
      </c>
      <c r="BB44" s="2">
        <f t="shared" si="2"/>
        <v>240</v>
      </c>
    </row>
    <row r="45" spans="1:54" x14ac:dyDescent="0.3">
      <c r="A45" s="1" t="s">
        <v>204</v>
      </c>
      <c r="B45" s="1" t="s">
        <v>608</v>
      </c>
      <c r="C45" s="2" t="s">
        <v>81</v>
      </c>
      <c r="D45" s="2" t="s">
        <v>430</v>
      </c>
      <c r="E45" s="36" t="s">
        <v>258</v>
      </c>
      <c r="F45" s="34" t="s">
        <v>371</v>
      </c>
      <c r="G45" s="34" t="s">
        <v>862</v>
      </c>
      <c r="H45" s="35">
        <v>2</v>
      </c>
      <c r="I45" s="34">
        <v>1</v>
      </c>
      <c r="J45" s="34">
        <v>1</v>
      </c>
      <c r="K45" s="35">
        <v>0</v>
      </c>
      <c r="L45" s="34">
        <v>3</v>
      </c>
      <c r="M45" s="34">
        <v>4</v>
      </c>
      <c r="N45" s="35">
        <v>0</v>
      </c>
      <c r="O45" s="2" t="s">
        <v>2557</v>
      </c>
      <c r="P45" s="2" t="s">
        <v>794</v>
      </c>
      <c r="Q45" s="58" t="s">
        <v>2627</v>
      </c>
      <c r="R45" s="58" t="s">
        <v>2628</v>
      </c>
      <c r="S45" s="43" t="s">
        <v>783</v>
      </c>
      <c r="T45" s="38" t="s">
        <v>783</v>
      </c>
      <c r="U45" s="37">
        <v>5</v>
      </c>
      <c r="V45" s="38" t="s">
        <v>782</v>
      </c>
      <c r="W45" s="37" t="s">
        <v>783</v>
      </c>
      <c r="X45" s="38" t="s">
        <v>783</v>
      </c>
      <c r="Y45" s="30" t="s">
        <v>2420</v>
      </c>
      <c r="Z45" s="30" t="s">
        <v>68</v>
      </c>
      <c r="AA45" s="40" t="s">
        <v>874</v>
      </c>
      <c r="AB45" s="30" t="s">
        <v>783</v>
      </c>
      <c r="AC45" s="30" t="s">
        <v>783</v>
      </c>
      <c r="AD45" s="40" t="s">
        <v>783</v>
      </c>
      <c r="AE45" s="30" t="s">
        <v>783</v>
      </c>
      <c r="AF45" s="30" t="s">
        <v>783</v>
      </c>
      <c r="AG45" s="39" t="s">
        <v>783</v>
      </c>
      <c r="AH45" s="58" t="s">
        <v>2629</v>
      </c>
      <c r="AI45" s="58" t="s">
        <v>2630</v>
      </c>
      <c r="AJ45" s="30" t="s">
        <v>1024</v>
      </c>
      <c r="AK45" s="30" t="s">
        <v>1025</v>
      </c>
      <c r="AL45" s="30" t="s">
        <v>783</v>
      </c>
      <c r="AM45" s="30" t="s">
        <v>867</v>
      </c>
      <c r="AN45" s="30" t="s">
        <v>1026</v>
      </c>
      <c r="AO45" s="30" t="s">
        <v>1027</v>
      </c>
      <c r="AP45" s="30" t="s">
        <v>1028</v>
      </c>
      <c r="AQ45" s="30" t="s">
        <v>1448</v>
      </c>
      <c r="AR45" s="58" t="s">
        <v>2631</v>
      </c>
      <c r="AS45" s="58" t="s">
        <v>2632</v>
      </c>
      <c r="AT45" s="58" t="s">
        <v>2633</v>
      </c>
      <c r="AU45" s="58" t="s">
        <v>2634</v>
      </c>
      <c r="AV45" s="2">
        <v>28</v>
      </c>
      <c r="AW45" s="30">
        <v>6</v>
      </c>
      <c r="AX45" s="30">
        <v>0</v>
      </c>
      <c r="AY45" s="30">
        <v>20</v>
      </c>
      <c r="AZ45" s="30">
        <v>6</v>
      </c>
      <c r="BA45" s="30">
        <v>0</v>
      </c>
      <c r="BB45" s="2">
        <f t="shared" si="2"/>
        <v>60</v>
      </c>
    </row>
    <row r="46" spans="1:54" x14ac:dyDescent="0.3">
      <c r="A46" s="1" t="s">
        <v>204</v>
      </c>
      <c r="B46" s="1" t="s">
        <v>607</v>
      </c>
      <c r="C46" s="2" t="s">
        <v>157</v>
      </c>
      <c r="D46" s="2" t="s">
        <v>503</v>
      </c>
      <c r="E46" s="36" t="s">
        <v>334</v>
      </c>
      <c r="F46" s="34" t="s">
        <v>371</v>
      </c>
      <c r="G46" s="34" t="s">
        <v>862</v>
      </c>
      <c r="H46" s="35">
        <v>3</v>
      </c>
      <c r="I46" s="34">
        <v>2</v>
      </c>
      <c r="J46" s="34">
        <v>0</v>
      </c>
      <c r="K46" s="35">
        <v>1</v>
      </c>
      <c r="L46" s="34">
        <v>9</v>
      </c>
      <c r="M46" s="34">
        <v>0</v>
      </c>
      <c r="N46" s="35">
        <v>5</v>
      </c>
      <c r="O46" s="2" t="s">
        <v>863</v>
      </c>
      <c r="P46" s="2" t="s">
        <v>792</v>
      </c>
      <c r="Q46" s="30" t="s">
        <v>1475</v>
      </c>
      <c r="R46" s="58" t="s">
        <v>2601</v>
      </c>
      <c r="S46" s="43">
        <v>4</v>
      </c>
      <c r="T46" s="38" t="s">
        <v>782</v>
      </c>
      <c r="U46" s="37" t="s">
        <v>783</v>
      </c>
      <c r="V46" s="38" t="s">
        <v>783</v>
      </c>
      <c r="W46" s="37" t="s">
        <v>783</v>
      </c>
      <c r="X46" s="38" t="s">
        <v>783</v>
      </c>
      <c r="Y46" s="30" t="s">
        <v>783</v>
      </c>
      <c r="Z46" s="30" t="s">
        <v>783</v>
      </c>
      <c r="AA46" s="40" t="s">
        <v>783</v>
      </c>
      <c r="AB46" s="30" t="s">
        <v>783</v>
      </c>
      <c r="AC46" s="30" t="s">
        <v>783</v>
      </c>
      <c r="AD46" s="40" t="s">
        <v>783</v>
      </c>
      <c r="AE46" s="30" t="s">
        <v>783</v>
      </c>
      <c r="AF46" s="30" t="s">
        <v>783</v>
      </c>
      <c r="AG46" s="39" t="s">
        <v>783</v>
      </c>
      <c r="AH46" s="58" t="s">
        <v>2613</v>
      </c>
      <c r="AI46" s="58" t="s">
        <v>2614</v>
      </c>
      <c r="AJ46" s="30" t="s">
        <v>783</v>
      </c>
      <c r="AK46" s="30" t="s">
        <v>867</v>
      </c>
      <c r="AL46" s="58" t="s">
        <v>1478</v>
      </c>
      <c r="AM46" s="58" t="s">
        <v>1479</v>
      </c>
      <c r="AN46" s="30" t="s">
        <v>1480</v>
      </c>
      <c r="AO46" s="30" t="s">
        <v>1481</v>
      </c>
      <c r="AP46" s="30" t="s">
        <v>1482</v>
      </c>
      <c r="AQ46" s="31" t="s">
        <v>1448</v>
      </c>
      <c r="AR46" s="65" t="s">
        <v>2616</v>
      </c>
      <c r="AS46" s="58" t="s">
        <v>1483</v>
      </c>
      <c r="AT46" s="58" t="s">
        <v>2615</v>
      </c>
      <c r="AU46" s="58" t="s">
        <v>1484</v>
      </c>
      <c r="AV46" s="2">
        <v>42</v>
      </c>
      <c r="AW46" s="30">
        <v>11</v>
      </c>
      <c r="AX46" s="30">
        <v>6</v>
      </c>
      <c r="AY46" s="30">
        <v>3</v>
      </c>
      <c r="AZ46" s="30">
        <v>28</v>
      </c>
      <c r="BA46" s="30">
        <v>0</v>
      </c>
      <c r="BB46" s="2">
        <f t="shared" si="2"/>
        <v>90</v>
      </c>
    </row>
    <row r="47" spans="1:54" ht="15.9" customHeight="1" x14ac:dyDescent="0.3">
      <c r="A47" s="1" t="s">
        <v>204</v>
      </c>
      <c r="B47" s="1" t="s">
        <v>607</v>
      </c>
      <c r="C47" s="2" t="s">
        <v>158</v>
      </c>
      <c r="D47" s="2" t="s">
        <v>504</v>
      </c>
      <c r="E47" s="36" t="s">
        <v>335</v>
      </c>
      <c r="F47" s="34" t="s">
        <v>371</v>
      </c>
      <c r="G47" s="34" t="s">
        <v>862</v>
      </c>
      <c r="H47" s="35">
        <v>4</v>
      </c>
      <c r="I47" s="34">
        <v>0</v>
      </c>
      <c r="J47" s="34">
        <v>1</v>
      </c>
      <c r="K47" s="35">
        <v>1</v>
      </c>
      <c r="L47" s="34">
        <v>0</v>
      </c>
      <c r="M47" s="34">
        <v>5</v>
      </c>
      <c r="N47" s="35">
        <v>5</v>
      </c>
      <c r="O47" s="2" t="s">
        <v>863</v>
      </c>
      <c r="P47" s="2" t="s">
        <v>792</v>
      </c>
      <c r="Q47" s="30" t="s">
        <v>1475</v>
      </c>
      <c r="R47" s="58" t="s">
        <v>2602</v>
      </c>
      <c r="S47" s="43">
        <v>5</v>
      </c>
      <c r="T47" s="38" t="s">
        <v>782</v>
      </c>
      <c r="U47" s="37" t="s">
        <v>783</v>
      </c>
      <c r="V47" s="38" t="s">
        <v>783</v>
      </c>
      <c r="W47" s="37" t="s">
        <v>783</v>
      </c>
      <c r="X47" s="38" t="s">
        <v>783</v>
      </c>
      <c r="Y47" s="30" t="s">
        <v>334</v>
      </c>
      <c r="Z47" s="30" t="s">
        <v>157</v>
      </c>
      <c r="AA47" s="40" t="s">
        <v>874</v>
      </c>
      <c r="AB47" s="30" t="s">
        <v>783</v>
      </c>
      <c r="AC47" s="30" t="s">
        <v>783</v>
      </c>
      <c r="AD47" s="40" t="s">
        <v>783</v>
      </c>
      <c r="AE47" s="30" t="s">
        <v>783</v>
      </c>
      <c r="AF47" s="30" t="s">
        <v>783</v>
      </c>
      <c r="AG47" s="39" t="s">
        <v>783</v>
      </c>
      <c r="AH47" s="58" t="s">
        <v>783</v>
      </c>
      <c r="AI47" s="58" t="s">
        <v>867</v>
      </c>
      <c r="AJ47" s="58" t="s">
        <v>2617</v>
      </c>
      <c r="AK47" s="58" t="s">
        <v>2618</v>
      </c>
      <c r="AL47" s="58" t="s">
        <v>2619</v>
      </c>
      <c r="AM47" s="58" t="s">
        <v>2620</v>
      </c>
      <c r="AN47" s="30" t="s">
        <v>1480</v>
      </c>
      <c r="AO47" s="30" t="s">
        <v>1481</v>
      </c>
      <c r="AP47" s="31" t="s">
        <v>1482</v>
      </c>
      <c r="AQ47" s="30" t="s">
        <v>1448</v>
      </c>
      <c r="AR47" s="66" t="s">
        <v>2621</v>
      </c>
      <c r="AS47" s="58" t="s">
        <v>2622</v>
      </c>
      <c r="AT47" s="58" t="s">
        <v>1442</v>
      </c>
      <c r="AU47" s="58" t="s">
        <v>1443</v>
      </c>
      <c r="AV47" s="2">
        <v>28</v>
      </c>
      <c r="AW47" s="30">
        <v>15</v>
      </c>
      <c r="AX47" s="30">
        <v>13</v>
      </c>
      <c r="AY47" s="30">
        <v>15</v>
      </c>
      <c r="AZ47" s="30">
        <v>49</v>
      </c>
      <c r="BA47" s="30">
        <v>0</v>
      </c>
      <c r="BB47" s="2">
        <f t="shared" si="2"/>
        <v>120</v>
      </c>
    </row>
    <row r="48" spans="1:54" x14ac:dyDescent="0.3">
      <c r="A48" s="1" t="s">
        <v>205</v>
      </c>
      <c r="B48" s="1" t="s">
        <v>607</v>
      </c>
      <c r="C48" s="2" t="s">
        <v>163</v>
      </c>
      <c r="D48" s="2" t="s">
        <v>509</v>
      </c>
      <c r="E48" s="36" t="s">
        <v>340</v>
      </c>
      <c r="F48" s="34" t="s">
        <v>372</v>
      </c>
      <c r="G48" s="34" t="s">
        <v>797</v>
      </c>
      <c r="H48" s="35">
        <v>4</v>
      </c>
      <c r="I48" s="34">
        <v>1</v>
      </c>
      <c r="J48" s="34">
        <v>0</v>
      </c>
      <c r="K48" s="35">
        <v>2</v>
      </c>
      <c r="L48" s="34">
        <v>5</v>
      </c>
      <c r="M48" s="34">
        <v>0</v>
      </c>
      <c r="N48" s="35">
        <v>11</v>
      </c>
      <c r="O48" s="2" t="s">
        <v>863</v>
      </c>
      <c r="P48" s="2" t="s">
        <v>792</v>
      </c>
      <c r="Q48" s="30" t="s">
        <v>1417</v>
      </c>
      <c r="R48" s="30" t="s">
        <v>2395</v>
      </c>
      <c r="S48" s="43">
        <v>6</v>
      </c>
      <c r="T48" s="38" t="s">
        <v>782</v>
      </c>
      <c r="U48" s="37" t="s">
        <v>783</v>
      </c>
      <c r="V48" s="38" t="s">
        <v>783</v>
      </c>
      <c r="W48" s="37" t="s">
        <v>783</v>
      </c>
      <c r="X48" s="38" t="s">
        <v>783</v>
      </c>
      <c r="Y48" s="30" t="s">
        <v>336</v>
      </c>
      <c r="Z48" s="30" t="s">
        <v>159</v>
      </c>
      <c r="AA48" s="40" t="s">
        <v>876</v>
      </c>
      <c r="AB48" s="30" t="s">
        <v>337</v>
      </c>
      <c r="AC48" s="30" t="s">
        <v>160</v>
      </c>
      <c r="AD48" s="40" t="s">
        <v>876</v>
      </c>
      <c r="AE48" s="30" t="s">
        <v>783</v>
      </c>
      <c r="AF48" s="30" t="s">
        <v>783</v>
      </c>
      <c r="AG48" s="39" t="s">
        <v>783</v>
      </c>
      <c r="AH48" s="30" t="s">
        <v>1485</v>
      </c>
      <c r="AI48" s="30" t="s">
        <v>1486</v>
      </c>
      <c r="AJ48" s="30" t="s">
        <v>783</v>
      </c>
      <c r="AK48" s="30" t="s">
        <v>867</v>
      </c>
      <c r="AL48" s="30" t="s">
        <v>1487</v>
      </c>
      <c r="AM48" s="30" t="s">
        <v>1488</v>
      </c>
      <c r="AN48" s="30" t="s">
        <v>1489</v>
      </c>
      <c r="AO48" s="30" t="s">
        <v>1490</v>
      </c>
      <c r="AP48" s="30" t="s">
        <v>1491</v>
      </c>
      <c r="AQ48" s="30" t="s">
        <v>1492</v>
      </c>
      <c r="AR48" s="41" t="s">
        <v>1493</v>
      </c>
      <c r="AS48" s="30" t="s">
        <v>1494</v>
      </c>
      <c r="AT48" s="30" t="s">
        <v>2063</v>
      </c>
      <c r="AU48" s="30" t="s">
        <v>2188</v>
      </c>
      <c r="AV48" s="2">
        <v>42</v>
      </c>
      <c r="AW48" s="30">
        <v>18</v>
      </c>
      <c r="AX48" s="30">
        <v>0</v>
      </c>
      <c r="AY48" s="30">
        <v>0</v>
      </c>
      <c r="AZ48" s="30">
        <v>40</v>
      </c>
      <c r="BA48" s="30">
        <v>20</v>
      </c>
      <c r="BB48" s="2">
        <f t="shared" si="2"/>
        <v>120</v>
      </c>
    </row>
    <row r="49" spans="1:54" x14ac:dyDescent="0.3">
      <c r="A49" s="1" t="s">
        <v>194</v>
      </c>
      <c r="B49" s="1" t="s">
        <v>607</v>
      </c>
      <c r="C49" s="2" t="s">
        <v>164</v>
      </c>
      <c r="D49" s="2" t="s">
        <v>510</v>
      </c>
      <c r="E49" s="36" t="s">
        <v>341</v>
      </c>
      <c r="F49" s="34" t="s">
        <v>371</v>
      </c>
      <c r="G49" s="34" t="s">
        <v>862</v>
      </c>
      <c r="H49" s="35">
        <v>3</v>
      </c>
      <c r="I49" s="34">
        <v>2</v>
      </c>
      <c r="J49" s="34">
        <v>1</v>
      </c>
      <c r="K49" s="35">
        <v>0</v>
      </c>
      <c r="L49" s="34">
        <v>9</v>
      </c>
      <c r="M49" s="34">
        <v>5</v>
      </c>
      <c r="N49" s="35">
        <v>0</v>
      </c>
      <c r="O49" s="2" t="s">
        <v>863</v>
      </c>
      <c r="P49" s="2" t="s">
        <v>792</v>
      </c>
      <c r="Q49" s="30" t="s">
        <v>1417</v>
      </c>
      <c r="R49" s="30" t="s">
        <v>2396</v>
      </c>
      <c r="S49" s="43">
        <v>7</v>
      </c>
      <c r="T49" s="38" t="s">
        <v>782</v>
      </c>
      <c r="U49" s="37" t="s">
        <v>783</v>
      </c>
      <c r="V49" s="38" t="s">
        <v>783</v>
      </c>
      <c r="W49" s="37" t="s">
        <v>783</v>
      </c>
      <c r="X49" s="38" t="s">
        <v>783</v>
      </c>
      <c r="Y49" s="30" t="s">
        <v>340</v>
      </c>
      <c r="Z49" s="30" t="s">
        <v>163</v>
      </c>
      <c r="AA49" s="40" t="s">
        <v>874</v>
      </c>
      <c r="AB49" s="30" t="s">
        <v>783</v>
      </c>
      <c r="AC49" s="30" t="s">
        <v>783</v>
      </c>
      <c r="AD49" s="40" t="s">
        <v>783</v>
      </c>
      <c r="AE49" s="30" t="s">
        <v>783</v>
      </c>
      <c r="AF49" s="30" t="s">
        <v>783</v>
      </c>
      <c r="AG49" s="39" t="s">
        <v>783</v>
      </c>
      <c r="AH49" s="30" t="s">
        <v>1496</v>
      </c>
      <c r="AI49" s="30" t="s">
        <v>1497</v>
      </c>
      <c r="AJ49" s="30" t="s">
        <v>1498</v>
      </c>
      <c r="AK49" s="30" t="s">
        <v>1499</v>
      </c>
      <c r="AL49" s="30" t="s">
        <v>783</v>
      </c>
      <c r="AM49" s="30" t="s">
        <v>867</v>
      </c>
      <c r="AN49" s="30" t="s">
        <v>1489</v>
      </c>
      <c r="AO49" s="30" t="s">
        <v>1490</v>
      </c>
      <c r="AP49" s="30" t="s">
        <v>1500</v>
      </c>
      <c r="AQ49" s="30" t="s">
        <v>1501</v>
      </c>
      <c r="AR49" s="41" t="s">
        <v>2061</v>
      </c>
      <c r="AS49" s="30" t="s">
        <v>2062</v>
      </c>
      <c r="AT49" s="30" t="s">
        <v>2063</v>
      </c>
      <c r="AU49" s="30" t="s">
        <v>1495</v>
      </c>
      <c r="AV49" s="2">
        <v>42</v>
      </c>
      <c r="AW49" s="30">
        <v>8</v>
      </c>
      <c r="AX49" s="30">
        <v>6</v>
      </c>
      <c r="AY49" s="30">
        <v>6</v>
      </c>
      <c r="AZ49" s="30">
        <v>28</v>
      </c>
      <c r="BA49" s="30">
        <v>0</v>
      </c>
      <c r="BB49" s="2">
        <f t="shared" si="2"/>
        <v>90</v>
      </c>
    </row>
    <row r="50" spans="1:54" x14ac:dyDescent="0.3">
      <c r="A50" s="1" t="s">
        <v>194</v>
      </c>
      <c r="B50" s="1" t="s">
        <v>607</v>
      </c>
      <c r="C50" s="2" t="s">
        <v>175</v>
      </c>
      <c r="D50" s="2" t="s">
        <v>521</v>
      </c>
      <c r="E50" s="36" t="s">
        <v>352</v>
      </c>
      <c r="F50" s="34" t="s">
        <v>372</v>
      </c>
      <c r="G50" s="34" t="s">
        <v>797</v>
      </c>
      <c r="H50" s="35">
        <v>7</v>
      </c>
      <c r="I50" s="34">
        <v>2</v>
      </c>
      <c r="J50" s="34">
        <v>2</v>
      </c>
      <c r="K50" s="35">
        <v>1</v>
      </c>
      <c r="L50" s="34">
        <v>9</v>
      </c>
      <c r="M50" s="34">
        <v>10</v>
      </c>
      <c r="N50" s="35">
        <v>5</v>
      </c>
      <c r="O50" s="2" t="s">
        <v>863</v>
      </c>
      <c r="P50" s="2" t="s">
        <v>792</v>
      </c>
      <c r="Q50" s="30" t="s">
        <v>1477</v>
      </c>
      <c r="R50" s="63" t="s">
        <v>2603</v>
      </c>
      <c r="S50" s="43">
        <v>5</v>
      </c>
      <c r="T50" s="38" t="s">
        <v>782</v>
      </c>
      <c r="U50" s="37" t="s">
        <v>783</v>
      </c>
      <c r="V50" s="38" t="s">
        <v>783</v>
      </c>
      <c r="W50" s="37" t="s">
        <v>783</v>
      </c>
      <c r="X50" s="38" t="s">
        <v>783</v>
      </c>
      <c r="Y50" s="30" t="s">
        <v>286</v>
      </c>
      <c r="Z50" s="30" t="s">
        <v>109</v>
      </c>
      <c r="AA50" s="40" t="s">
        <v>874</v>
      </c>
      <c r="AB50" s="30" t="s">
        <v>783</v>
      </c>
      <c r="AC50" s="30" t="s">
        <v>783</v>
      </c>
      <c r="AD50" s="40" t="s">
        <v>783</v>
      </c>
      <c r="AE50" s="30" t="s">
        <v>783</v>
      </c>
      <c r="AF50" s="30" t="s">
        <v>783</v>
      </c>
      <c r="AG50" s="39" t="s">
        <v>783</v>
      </c>
      <c r="AH50" s="30" t="s">
        <v>1502</v>
      </c>
      <c r="AI50" s="30" t="s">
        <v>1503</v>
      </c>
      <c r="AJ50" s="30" t="s">
        <v>1504</v>
      </c>
      <c r="AK50" s="30" t="s">
        <v>1505</v>
      </c>
      <c r="AL50" s="30" t="s">
        <v>1506</v>
      </c>
      <c r="AM50" s="30" t="s">
        <v>1507</v>
      </c>
      <c r="AN50" s="30" t="s">
        <v>1508</v>
      </c>
      <c r="AO50" s="30" t="s">
        <v>1509</v>
      </c>
      <c r="AP50" s="31" t="s">
        <v>1510</v>
      </c>
      <c r="AQ50" s="30" t="s">
        <v>1511</v>
      </c>
      <c r="AR50" s="41" t="s">
        <v>1512</v>
      </c>
      <c r="AS50" s="30" t="s">
        <v>1513</v>
      </c>
      <c r="AT50" s="30" t="s">
        <v>1514</v>
      </c>
      <c r="AU50" s="30" t="s">
        <v>1515</v>
      </c>
      <c r="AV50" s="2">
        <v>70</v>
      </c>
      <c r="AW50" s="30">
        <v>23</v>
      </c>
      <c r="AX50" s="30">
        <v>20</v>
      </c>
      <c r="AY50" s="30">
        <v>24</v>
      </c>
      <c r="AZ50" s="30">
        <v>48</v>
      </c>
      <c r="BA50" s="30">
        <v>25</v>
      </c>
      <c r="BB50" s="2">
        <f t="shared" si="2"/>
        <v>210</v>
      </c>
    </row>
    <row r="51" spans="1:54" x14ac:dyDescent="0.3">
      <c r="A51" s="1" t="s">
        <v>194</v>
      </c>
      <c r="B51" s="1" t="s">
        <v>607</v>
      </c>
      <c r="C51" s="2" t="s">
        <v>130</v>
      </c>
      <c r="D51" s="2" t="s">
        <v>477</v>
      </c>
      <c r="E51" s="36" t="s">
        <v>307</v>
      </c>
      <c r="F51" s="34" t="s">
        <v>372</v>
      </c>
      <c r="G51" s="34" t="s">
        <v>797</v>
      </c>
      <c r="H51" s="35">
        <v>3</v>
      </c>
      <c r="I51" s="34">
        <v>2</v>
      </c>
      <c r="J51" s="34">
        <v>0</v>
      </c>
      <c r="K51" s="35">
        <v>0</v>
      </c>
      <c r="L51" s="34">
        <v>7</v>
      </c>
      <c r="M51" s="34">
        <v>0</v>
      </c>
      <c r="N51" s="35">
        <v>0</v>
      </c>
      <c r="O51" s="2" t="s">
        <v>2374</v>
      </c>
      <c r="P51" s="2" t="s">
        <v>2377</v>
      </c>
      <c r="Q51" s="30" t="s">
        <v>550</v>
      </c>
      <c r="R51" s="30" t="s">
        <v>2459</v>
      </c>
      <c r="S51" s="43">
        <v>6</v>
      </c>
      <c r="T51" s="38" t="s">
        <v>782</v>
      </c>
      <c r="U51" s="37" t="s">
        <v>783</v>
      </c>
      <c r="V51" s="38" t="s">
        <v>783</v>
      </c>
      <c r="W51" s="37" t="s">
        <v>783</v>
      </c>
      <c r="X51" s="38" t="s">
        <v>783</v>
      </c>
      <c r="Y51" s="30" t="s">
        <v>2409</v>
      </c>
      <c r="Z51" s="30" t="s">
        <v>2357</v>
      </c>
      <c r="AA51" s="40" t="s">
        <v>874</v>
      </c>
      <c r="AB51" s="30" t="s">
        <v>783</v>
      </c>
      <c r="AC51" s="30" t="s">
        <v>783</v>
      </c>
      <c r="AD51" s="40" t="s">
        <v>783</v>
      </c>
      <c r="AE51" s="30" t="s">
        <v>783</v>
      </c>
      <c r="AF51" s="30" t="s">
        <v>783</v>
      </c>
      <c r="AG51" s="39" t="s">
        <v>783</v>
      </c>
      <c r="AH51" s="30" t="s">
        <v>1813</v>
      </c>
      <c r="AI51" s="30" t="s">
        <v>1814</v>
      </c>
      <c r="AJ51" s="30" t="s">
        <v>783</v>
      </c>
      <c r="AK51" s="30" t="s">
        <v>867</v>
      </c>
      <c r="AL51" s="30" t="s">
        <v>783</v>
      </c>
      <c r="AM51" s="30" t="s">
        <v>867</v>
      </c>
      <c r="AN51" s="30" t="s">
        <v>1815</v>
      </c>
      <c r="AO51" s="30" t="s">
        <v>1816</v>
      </c>
      <c r="AP51" s="31" t="s">
        <v>1817</v>
      </c>
      <c r="AQ51" s="30" t="s">
        <v>1818</v>
      </c>
      <c r="AR51" s="31" t="s">
        <v>1819</v>
      </c>
      <c r="AS51" s="30" t="s">
        <v>1820</v>
      </c>
      <c r="AT51" s="30" t="s">
        <v>1821</v>
      </c>
      <c r="AU51" s="30" t="s">
        <v>1822</v>
      </c>
      <c r="AV51" s="2">
        <v>28</v>
      </c>
      <c r="AW51" s="30">
        <v>4</v>
      </c>
      <c r="AX51" s="30">
        <v>0</v>
      </c>
      <c r="AY51" s="30">
        <v>15</v>
      </c>
      <c r="AZ51" s="30">
        <v>20</v>
      </c>
      <c r="BA51" s="30">
        <v>23</v>
      </c>
      <c r="BB51" s="2">
        <f t="shared" si="2"/>
        <v>90</v>
      </c>
    </row>
    <row r="52" spans="1:54" x14ac:dyDescent="0.3">
      <c r="A52" s="1" t="s">
        <v>194</v>
      </c>
      <c r="B52" s="1" t="s">
        <v>607</v>
      </c>
      <c r="C52" s="2" t="s">
        <v>124</v>
      </c>
      <c r="D52" s="2" t="s">
        <v>471</v>
      </c>
      <c r="E52" s="36" t="s">
        <v>301</v>
      </c>
      <c r="F52" s="34" t="s">
        <v>371</v>
      </c>
      <c r="G52" s="34" t="s">
        <v>862</v>
      </c>
      <c r="H52" s="35">
        <v>3</v>
      </c>
      <c r="I52" s="34">
        <v>2</v>
      </c>
      <c r="J52" s="34">
        <v>0</v>
      </c>
      <c r="K52" s="35">
        <v>0</v>
      </c>
      <c r="L52" s="34">
        <v>9</v>
      </c>
      <c r="M52" s="34">
        <v>0</v>
      </c>
      <c r="N52" s="35">
        <v>0</v>
      </c>
      <c r="O52" s="2" t="s">
        <v>2374</v>
      </c>
      <c r="P52" s="2" t="s">
        <v>2377</v>
      </c>
      <c r="Q52" s="30" t="s">
        <v>2458</v>
      </c>
      <c r="R52" s="30" t="s">
        <v>2458</v>
      </c>
      <c r="S52" s="43">
        <v>6</v>
      </c>
      <c r="T52" s="38" t="s">
        <v>782</v>
      </c>
      <c r="U52" s="37" t="s">
        <v>783</v>
      </c>
      <c r="V52" s="38" t="s">
        <v>783</v>
      </c>
      <c r="W52" s="37" t="s">
        <v>783</v>
      </c>
      <c r="X52" s="38" t="s">
        <v>783</v>
      </c>
      <c r="Y52" s="30" t="s">
        <v>300</v>
      </c>
      <c r="Z52" s="30" t="s">
        <v>123</v>
      </c>
      <c r="AA52" s="40" t="s">
        <v>874</v>
      </c>
      <c r="AB52" s="30" t="s">
        <v>286</v>
      </c>
      <c r="AC52" s="30" t="s">
        <v>109</v>
      </c>
      <c r="AD52" s="40" t="s">
        <v>876</v>
      </c>
      <c r="AE52" s="30" t="s">
        <v>783</v>
      </c>
      <c r="AF52" s="30" t="s">
        <v>783</v>
      </c>
      <c r="AG52" s="39" t="s">
        <v>783</v>
      </c>
      <c r="AH52" s="30" t="s">
        <v>717</v>
      </c>
      <c r="AI52" s="30" t="s">
        <v>1823</v>
      </c>
      <c r="AJ52" s="30" t="s">
        <v>783</v>
      </c>
      <c r="AK52" s="30" t="s">
        <v>867</v>
      </c>
      <c r="AL52" s="30" t="s">
        <v>718</v>
      </c>
      <c r="AM52" s="30" t="s">
        <v>1824</v>
      </c>
      <c r="AN52" s="30" t="s">
        <v>1825</v>
      </c>
      <c r="AO52" s="30" t="s">
        <v>1826</v>
      </c>
      <c r="AP52" s="30" t="s">
        <v>1827</v>
      </c>
      <c r="AQ52" s="30" t="s">
        <v>1827</v>
      </c>
      <c r="AR52" s="30" t="s">
        <v>1828</v>
      </c>
      <c r="AS52" s="30" t="s">
        <v>1829</v>
      </c>
      <c r="AT52" s="30" t="s">
        <v>1830</v>
      </c>
      <c r="AU52" s="30" t="s">
        <v>1831</v>
      </c>
      <c r="AV52" s="2">
        <v>42</v>
      </c>
      <c r="AW52" s="30">
        <v>11</v>
      </c>
      <c r="AX52" s="30">
        <v>6</v>
      </c>
      <c r="AY52" s="30">
        <v>5</v>
      </c>
      <c r="AZ52" s="30">
        <v>26</v>
      </c>
      <c r="BA52" s="30">
        <v>0</v>
      </c>
      <c r="BB52" s="2">
        <f t="shared" si="2"/>
        <v>90</v>
      </c>
    </row>
    <row r="53" spans="1:54" x14ac:dyDescent="0.3">
      <c r="A53" s="1" t="s">
        <v>194</v>
      </c>
      <c r="B53" s="1" t="s">
        <v>607</v>
      </c>
      <c r="C53" s="2" t="s">
        <v>125</v>
      </c>
      <c r="D53" s="2" t="s">
        <v>472</v>
      </c>
      <c r="E53" s="36" t="s">
        <v>302</v>
      </c>
      <c r="F53" s="34" t="s">
        <v>372</v>
      </c>
      <c r="G53" s="34" t="s">
        <v>797</v>
      </c>
      <c r="H53" s="35">
        <v>4</v>
      </c>
      <c r="I53" s="34">
        <v>2</v>
      </c>
      <c r="J53" s="34">
        <v>2</v>
      </c>
      <c r="K53" s="35">
        <v>0</v>
      </c>
      <c r="L53" s="34">
        <v>10</v>
      </c>
      <c r="M53" s="34">
        <v>11</v>
      </c>
      <c r="N53" s="35">
        <v>0</v>
      </c>
      <c r="O53" s="2" t="s">
        <v>2374</v>
      </c>
      <c r="P53" s="2" t="s">
        <v>2377</v>
      </c>
      <c r="Q53" s="30" t="s">
        <v>550</v>
      </c>
      <c r="R53" s="30" t="s">
        <v>2459</v>
      </c>
      <c r="S53" s="43">
        <v>6</v>
      </c>
      <c r="T53" s="38" t="s">
        <v>782</v>
      </c>
      <c r="U53" s="37" t="s">
        <v>783</v>
      </c>
      <c r="V53" s="38" t="s">
        <v>783</v>
      </c>
      <c r="W53" s="37" t="s">
        <v>783</v>
      </c>
      <c r="X53" s="38" t="s">
        <v>783</v>
      </c>
      <c r="Y53" s="30" t="s">
        <v>2415</v>
      </c>
      <c r="Z53" s="30" t="s">
        <v>2366</v>
      </c>
      <c r="AA53" s="40" t="s">
        <v>874</v>
      </c>
      <c r="AB53" s="30" t="s">
        <v>783</v>
      </c>
      <c r="AC53" s="30" t="s">
        <v>783</v>
      </c>
      <c r="AD53" s="40" t="s">
        <v>783</v>
      </c>
      <c r="AE53" s="30" t="s">
        <v>783</v>
      </c>
      <c r="AF53" s="30" t="s">
        <v>783</v>
      </c>
      <c r="AG53" s="39" t="s">
        <v>783</v>
      </c>
      <c r="AH53" s="30" t="s">
        <v>1832</v>
      </c>
      <c r="AI53" s="30" t="s">
        <v>1833</v>
      </c>
      <c r="AJ53" s="30" t="s">
        <v>1834</v>
      </c>
      <c r="AK53" s="30" t="s">
        <v>1835</v>
      </c>
      <c r="AL53" s="30" t="s">
        <v>783</v>
      </c>
      <c r="AM53" s="30" t="s">
        <v>867</v>
      </c>
      <c r="AN53" s="30" t="s">
        <v>1836</v>
      </c>
      <c r="AO53" s="30" t="s">
        <v>1837</v>
      </c>
      <c r="AP53" s="30" t="s">
        <v>1817</v>
      </c>
      <c r="AQ53" s="30" t="s">
        <v>1818</v>
      </c>
      <c r="AR53" s="30" t="s">
        <v>1838</v>
      </c>
      <c r="AS53" s="30" t="s">
        <v>1839</v>
      </c>
      <c r="AT53" s="30" t="s">
        <v>1840</v>
      </c>
      <c r="AU53" s="30" t="s">
        <v>1841</v>
      </c>
      <c r="AV53" s="2">
        <v>56</v>
      </c>
      <c r="AW53" s="30">
        <v>14</v>
      </c>
      <c r="AX53" s="30">
        <v>0</v>
      </c>
      <c r="AY53" s="30">
        <v>15</v>
      </c>
      <c r="AZ53" s="30">
        <v>15</v>
      </c>
      <c r="BA53" s="30">
        <v>20</v>
      </c>
      <c r="BB53" s="2">
        <f t="shared" si="2"/>
        <v>120</v>
      </c>
    </row>
    <row r="54" spans="1:54" x14ac:dyDescent="0.3">
      <c r="A54" s="1" t="s">
        <v>194</v>
      </c>
      <c r="B54" s="1" t="s">
        <v>607</v>
      </c>
      <c r="C54" s="2" t="s">
        <v>126</v>
      </c>
      <c r="D54" s="2" t="s">
        <v>473</v>
      </c>
      <c r="E54" s="36" t="s">
        <v>303</v>
      </c>
      <c r="F54" s="34" t="s">
        <v>371</v>
      </c>
      <c r="G54" s="34" t="s">
        <v>862</v>
      </c>
      <c r="H54" s="35">
        <v>5</v>
      </c>
      <c r="I54" s="34">
        <v>2</v>
      </c>
      <c r="J54" s="34">
        <v>1</v>
      </c>
      <c r="K54" s="35">
        <v>0</v>
      </c>
      <c r="L54" s="34">
        <v>11</v>
      </c>
      <c r="M54" s="34">
        <v>5</v>
      </c>
      <c r="N54" s="35">
        <v>0</v>
      </c>
      <c r="O54" s="2" t="s">
        <v>2374</v>
      </c>
      <c r="P54" s="2" t="s">
        <v>2377</v>
      </c>
      <c r="Q54" s="30" t="s">
        <v>550</v>
      </c>
      <c r="R54" s="30" t="s">
        <v>550</v>
      </c>
      <c r="S54" s="43">
        <v>4</v>
      </c>
      <c r="T54" s="38" t="s">
        <v>782</v>
      </c>
      <c r="U54" s="37" t="s">
        <v>783</v>
      </c>
      <c r="V54" s="38" t="s">
        <v>783</v>
      </c>
      <c r="W54" s="37" t="s">
        <v>783</v>
      </c>
      <c r="X54" s="38" t="s">
        <v>783</v>
      </c>
      <c r="Y54" s="30" t="s">
        <v>2422</v>
      </c>
      <c r="Z54" s="30" t="s">
        <v>41</v>
      </c>
      <c r="AA54" s="40" t="s">
        <v>874</v>
      </c>
      <c r="AB54" s="30" t="s">
        <v>783</v>
      </c>
      <c r="AC54" s="30" t="s">
        <v>783</v>
      </c>
      <c r="AD54" s="40" t="s">
        <v>783</v>
      </c>
      <c r="AE54" s="30" t="s">
        <v>783</v>
      </c>
      <c r="AF54" s="30" t="s">
        <v>783</v>
      </c>
      <c r="AG54" s="39" t="s">
        <v>783</v>
      </c>
      <c r="AH54" s="30" t="s">
        <v>1842</v>
      </c>
      <c r="AI54" s="30" t="s">
        <v>1843</v>
      </c>
      <c r="AJ54" s="30" t="s">
        <v>719</v>
      </c>
      <c r="AK54" s="30" t="s">
        <v>1844</v>
      </c>
      <c r="AL54" s="30" t="s">
        <v>720</v>
      </c>
      <c r="AM54" s="30" t="s">
        <v>1845</v>
      </c>
      <c r="AN54" s="30" t="s">
        <v>1846</v>
      </c>
      <c r="AO54" s="30" t="s">
        <v>1847</v>
      </c>
      <c r="AP54" s="30" t="s">
        <v>1817</v>
      </c>
      <c r="AQ54" s="30" t="s">
        <v>1818</v>
      </c>
      <c r="AR54" s="30" t="s">
        <v>1848</v>
      </c>
      <c r="AS54" s="30" t="s">
        <v>1849</v>
      </c>
      <c r="AT54" s="30" t="s">
        <v>1830</v>
      </c>
      <c r="AU54" s="30" t="s">
        <v>1831</v>
      </c>
      <c r="AV54" s="2">
        <v>56</v>
      </c>
      <c r="AW54" s="30">
        <v>10</v>
      </c>
      <c r="AX54" s="30">
        <v>15</v>
      </c>
      <c r="AY54" s="30">
        <v>30</v>
      </c>
      <c r="AZ54" s="30">
        <v>53</v>
      </c>
      <c r="BA54" s="30">
        <v>0</v>
      </c>
      <c r="BB54" s="2">
        <f t="shared" si="2"/>
        <v>164</v>
      </c>
    </row>
    <row r="55" spans="1:54" x14ac:dyDescent="0.3">
      <c r="A55" s="1" t="s">
        <v>194</v>
      </c>
      <c r="B55" s="1" t="s">
        <v>607</v>
      </c>
      <c r="C55" s="2" t="s">
        <v>171</v>
      </c>
      <c r="D55" s="2" t="s">
        <v>517</v>
      </c>
      <c r="E55" s="36" t="s">
        <v>348</v>
      </c>
      <c r="F55" s="34" t="s">
        <v>371</v>
      </c>
      <c r="G55" s="34" t="s">
        <v>862</v>
      </c>
      <c r="H55" s="35">
        <v>4</v>
      </c>
      <c r="I55" s="34">
        <v>1</v>
      </c>
      <c r="J55" s="34">
        <v>1</v>
      </c>
      <c r="K55" s="35">
        <v>1</v>
      </c>
      <c r="L55" s="34">
        <v>5</v>
      </c>
      <c r="M55" s="34">
        <v>5</v>
      </c>
      <c r="N55" s="35">
        <v>5</v>
      </c>
      <c r="O55" s="2" t="s">
        <v>2374</v>
      </c>
      <c r="P55" s="2" t="s">
        <v>2377</v>
      </c>
      <c r="Q55" s="30" t="s">
        <v>550</v>
      </c>
      <c r="R55" s="30" t="s">
        <v>550</v>
      </c>
      <c r="S55" s="43">
        <v>5</v>
      </c>
      <c r="T55" s="38" t="s">
        <v>782</v>
      </c>
      <c r="U55" s="37" t="s">
        <v>783</v>
      </c>
      <c r="V55" s="38" t="s">
        <v>783</v>
      </c>
      <c r="W55" s="37" t="s">
        <v>783</v>
      </c>
      <c r="X55" s="38" t="s">
        <v>783</v>
      </c>
      <c r="Y55" s="30" t="s">
        <v>303</v>
      </c>
      <c r="Z55" s="30" t="s">
        <v>126</v>
      </c>
      <c r="AA55" s="40" t="s">
        <v>874</v>
      </c>
      <c r="AB55" s="30" t="s">
        <v>783</v>
      </c>
      <c r="AC55" s="30" t="s">
        <v>783</v>
      </c>
      <c r="AD55" s="40" t="s">
        <v>783</v>
      </c>
      <c r="AE55" s="30" t="s">
        <v>783</v>
      </c>
      <c r="AF55" s="30" t="s">
        <v>783</v>
      </c>
      <c r="AG55" s="39" t="s">
        <v>783</v>
      </c>
      <c r="AH55" s="30" t="s">
        <v>1850</v>
      </c>
      <c r="AI55" s="30" t="s">
        <v>1851</v>
      </c>
      <c r="AJ55" s="30" t="s">
        <v>764</v>
      </c>
      <c r="AK55" s="30" t="s">
        <v>1852</v>
      </c>
      <c r="AL55" s="30" t="s">
        <v>765</v>
      </c>
      <c r="AM55" s="30" t="s">
        <v>1853</v>
      </c>
      <c r="AN55" s="30" t="s">
        <v>1854</v>
      </c>
      <c r="AO55" s="30" t="s">
        <v>1855</v>
      </c>
      <c r="AP55" s="30" t="s">
        <v>1817</v>
      </c>
      <c r="AQ55" s="30" t="s">
        <v>1818</v>
      </c>
      <c r="AR55" s="30" t="s">
        <v>1856</v>
      </c>
      <c r="AS55" s="30" t="s">
        <v>1857</v>
      </c>
      <c r="AT55" s="30" t="s">
        <v>1830</v>
      </c>
      <c r="AU55" s="30" t="s">
        <v>1831</v>
      </c>
      <c r="AV55" s="2">
        <v>56</v>
      </c>
      <c r="AW55" s="30">
        <v>15</v>
      </c>
      <c r="AX55" s="30">
        <v>10</v>
      </c>
      <c r="AY55" s="30">
        <v>22</v>
      </c>
      <c r="AZ55" s="30">
        <v>31</v>
      </c>
      <c r="BA55" s="30">
        <v>0</v>
      </c>
      <c r="BB55" s="2">
        <f t="shared" si="2"/>
        <v>134</v>
      </c>
    </row>
    <row r="56" spans="1:54" x14ac:dyDescent="0.3">
      <c r="A56" s="1" t="s">
        <v>194</v>
      </c>
      <c r="B56" s="1" t="s">
        <v>607</v>
      </c>
      <c r="C56" s="2" t="s">
        <v>121</v>
      </c>
      <c r="D56" s="2" t="s">
        <v>468</v>
      </c>
      <c r="E56" s="36" t="s">
        <v>298</v>
      </c>
      <c r="F56" s="34" t="s">
        <v>371</v>
      </c>
      <c r="G56" s="34" t="s">
        <v>862</v>
      </c>
      <c r="H56" s="35">
        <v>3</v>
      </c>
      <c r="I56" s="34">
        <v>2</v>
      </c>
      <c r="J56" s="34">
        <v>0</v>
      </c>
      <c r="K56" s="35">
        <v>1</v>
      </c>
      <c r="L56" s="34">
        <v>9</v>
      </c>
      <c r="M56" s="34">
        <v>0</v>
      </c>
      <c r="N56" s="35">
        <v>5</v>
      </c>
      <c r="O56" s="2" t="s">
        <v>2374</v>
      </c>
      <c r="P56" s="2" t="s">
        <v>2377</v>
      </c>
      <c r="Q56" s="30" t="s">
        <v>2458</v>
      </c>
      <c r="R56" s="30" t="s">
        <v>2458</v>
      </c>
      <c r="S56" s="43">
        <v>4</v>
      </c>
      <c r="T56" s="38" t="s">
        <v>782</v>
      </c>
      <c r="U56" s="37" t="s">
        <v>783</v>
      </c>
      <c r="V56" s="38" t="s">
        <v>783</v>
      </c>
      <c r="W56" s="37" t="s">
        <v>783</v>
      </c>
      <c r="X56" s="38" t="s">
        <v>783</v>
      </c>
      <c r="Y56" s="30" t="s">
        <v>2422</v>
      </c>
      <c r="Z56" s="30" t="s">
        <v>41</v>
      </c>
      <c r="AA56" s="40" t="s">
        <v>874</v>
      </c>
      <c r="AB56" s="30" t="s">
        <v>783</v>
      </c>
      <c r="AC56" s="30" t="s">
        <v>783</v>
      </c>
      <c r="AD56" s="40" t="s">
        <v>783</v>
      </c>
      <c r="AE56" s="30" t="s">
        <v>783</v>
      </c>
      <c r="AF56" s="30" t="s">
        <v>783</v>
      </c>
      <c r="AG56" s="39" t="s">
        <v>783</v>
      </c>
      <c r="AH56" s="30" t="s">
        <v>711</v>
      </c>
      <c r="AI56" s="30" t="s">
        <v>1858</v>
      </c>
      <c r="AJ56" s="30" t="s">
        <v>783</v>
      </c>
      <c r="AK56" s="30" t="s">
        <v>867</v>
      </c>
      <c r="AL56" s="30" t="s">
        <v>712</v>
      </c>
      <c r="AM56" s="30" t="s">
        <v>1859</v>
      </c>
      <c r="AN56" s="30" t="s">
        <v>1860</v>
      </c>
      <c r="AO56" s="30" t="s">
        <v>1861</v>
      </c>
      <c r="AP56" s="30" t="s">
        <v>1862</v>
      </c>
      <c r="AQ56" s="30" t="s">
        <v>1862</v>
      </c>
      <c r="AR56" s="30" t="s">
        <v>1863</v>
      </c>
      <c r="AS56" s="30" t="s">
        <v>1864</v>
      </c>
      <c r="AT56" s="30" t="s">
        <v>1800</v>
      </c>
      <c r="AU56" s="30" t="s">
        <v>1865</v>
      </c>
      <c r="AV56" s="2">
        <v>42</v>
      </c>
      <c r="AW56" s="30">
        <v>11</v>
      </c>
      <c r="AX56" s="30">
        <v>6</v>
      </c>
      <c r="AY56" s="30">
        <v>12</v>
      </c>
      <c r="AZ56" s="30">
        <v>19</v>
      </c>
      <c r="BA56" s="30">
        <v>0</v>
      </c>
      <c r="BB56" s="2">
        <f t="shared" si="2"/>
        <v>90</v>
      </c>
    </row>
    <row r="57" spans="1:54" x14ac:dyDescent="0.3">
      <c r="A57" s="1" t="s">
        <v>194</v>
      </c>
      <c r="B57" s="1" t="s">
        <v>607</v>
      </c>
      <c r="C57" s="2" t="s">
        <v>122</v>
      </c>
      <c r="D57" s="2" t="s">
        <v>469</v>
      </c>
      <c r="E57" s="36" t="s">
        <v>299</v>
      </c>
      <c r="F57" s="34" t="s">
        <v>372</v>
      </c>
      <c r="G57" s="34" t="s">
        <v>797</v>
      </c>
      <c r="H57" s="35">
        <v>5</v>
      </c>
      <c r="I57" s="34">
        <v>1</v>
      </c>
      <c r="J57" s="34">
        <v>1</v>
      </c>
      <c r="K57" s="35">
        <v>1</v>
      </c>
      <c r="L57" s="34">
        <v>5</v>
      </c>
      <c r="M57" s="34">
        <v>5</v>
      </c>
      <c r="N57" s="35">
        <v>5</v>
      </c>
      <c r="O57" s="2" t="s">
        <v>2374</v>
      </c>
      <c r="P57" s="2" t="s">
        <v>2377</v>
      </c>
      <c r="Q57" s="30" t="s">
        <v>2458</v>
      </c>
      <c r="R57" s="30" t="s">
        <v>2458</v>
      </c>
      <c r="S57" s="43">
        <v>5</v>
      </c>
      <c r="T57" s="38" t="s">
        <v>782</v>
      </c>
      <c r="U57" s="37" t="s">
        <v>783</v>
      </c>
      <c r="V57" s="38" t="s">
        <v>783</v>
      </c>
      <c r="W57" s="37" t="s">
        <v>783</v>
      </c>
      <c r="X57" s="38" t="s">
        <v>783</v>
      </c>
      <c r="Y57" s="30" t="s">
        <v>298</v>
      </c>
      <c r="Z57" s="30" t="s">
        <v>121</v>
      </c>
      <c r="AA57" s="40" t="s">
        <v>874</v>
      </c>
      <c r="AB57" s="30" t="s">
        <v>783</v>
      </c>
      <c r="AC57" s="30" t="s">
        <v>783</v>
      </c>
      <c r="AD57" s="40" t="s">
        <v>783</v>
      </c>
      <c r="AE57" s="30" t="s">
        <v>783</v>
      </c>
      <c r="AF57" s="30" t="s">
        <v>783</v>
      </c>
      <c r="AG57" s="39" t="s">
        <v>783</v>
      </c>
      <c r="AH57" s="30" t="s">
        <v>713</v>
      </c>
      <c r="AI57" s="30" t="s">
        <v>1866</v>
      </c>
      <c r="AJ57" s="30" t="s">
        <v>714</v>
      </c>
      <c r="AK57" s="30" t="s">
        <v>1867</v>
      </c>
      <c r="AL57" s="30" t="s">
        <v>715</v>
      </c>
      <c r="AM57" s="30" t="s">
        <v>1868</v>
      </c>
      <c r="AN57" s="30" t="s">
        <v>1869</v>
      </c>
      <c r="AO57" s="30" t="s">
        <v>1870</v>
      </c>
      <c r="AP57" s="30" t="s">
        <v>1862</v>
      </c>
      <c r="AQ57" s="30" t="s">
        <v>1862</v>
      </c>
      <c r="AR57" s="30" t="s">
        <v>1871</v>
      </c>
      <c r="AS57" s="30" t="s">
        <v>1872</v>
      </c>
      <c r="AT57" s="30" t="s">
        <v>1800</v>
      </c>
      <c r="AU57" s="30" t="s">
        <v>1865</v>
      </c>
      <c r="AV57" s="2">
        <v>56</v>
      </c>
      <c r="AW57" s="30">
        <v>15</v>
      </c>
      <c r="AX57" s="30">
        <v>0</v>
      </c>
      <c r="AY57" s="30">
        <v>12</v>
      </c>
      <c r="AZ57" s="30">
        <v>52</v>
      </c>
      <c r="BA57" s="30">
        <v>15</v>
      </c>
      <c r="BB57" s="2">
        <f t="shared" si="2"/>
        <v>150</v>
      </c>
    </row>
    <row r="58" spans="1:54" x14ac:dyDescent="0.3">
      <c r="A58" s="1" t="s">
        <v>194</v>
      </c>
      <c r="B58" s="1" t="s">
        <v>607</v>
      </c>
      <c r="C58" s="2" t="s">
        <v>123</v>
      </c>
      <c r="D58" s="2" t="s">
        <v>470</v>
      </c>
      <c r="E58" s="36" t="s">
        <v>300</v>
      </c>
      <c r="F58" s="34" t="s">
        <v>371</v>
      </c>
      <c r="G58" s="34" t="s">
        <v>862</v>
      </c>
      <c r="H58" s="35">
        <v>4</v>
      </c>
      <c r="I58" s="34">
        <v>2</v>
      </c>
      <c r="J58" s="34">
        <v>2</v>
      </c>
      <c r="K58" s="35">
        <v>0</v>
      </c>
      <c r="L58" s="34">
        <v>10</v>
      </c>
      <c r="M58" s="34">
        <v>11</v>
      </c>
      <c r="N58" s="35">
        <v>0</v>
      </c>
      <c r="O58" s="2" t="s">
        <v>2374</v>
      </c>
      <c r="P58" s="2" t="s">
        <v>2377</v>
      </c>
      <c r="Q58" s="30" t="s">
        <v>2458</v>
      </c>
      <c r="R58" s="30" t="s">
        <v>2458</v>
      </c>
      <c r="S58" s="43">
        <v>5</v>
      </c>
      <c r="T58" s="38" t="s">
        <v>782</v>
      </c>
      <c r="U58" s="37" t="s">
        <v>783</v>
      </c>
      <c r="V58" s="38" t="s">
        <v>783</v>
      </c>
      <c r="W58" s="37" t="s">
        <v>783</v>
      </c>
      <c r="X58" s="38" t="s">
        <v>783</v>
      </c>
      <c r="Y58" s="30" t="s">
        <v>2423</v>
      </c>
      <c r="Z58" s="30" t="s">
        <v>2352</v>
      </c>
      <c r="AA58" s="40" t="s">
        <v>874</v>
      </c>
      <c r="AB58" s="30" t="s">
        <v>215</v>
      </c>
      <c r="AC58" s="30" t="s">
        <v>36</v>
      </c>
      <c r="AD58" s="40" t="s">
        <v>876</v>
      </c>
      <c r="AE58" s="30" t="s">
        <v>783</v>
      </c>
      <c r="AF58" s="30" t="s">
        <v>783</v>
      </c>
      <c r="AG58" s="39" t="s">
        <v>783</v>
      </c>
      <c r="AH58" s="30" t="s">
        <v>716</v>
      </c>
      <c r="AI58" s="30" t="s">
        <v>1873</v>
      </c>
      <c r="AJ58" s="30" t="s">
        <v>1874</v>
      </c>
      <c r="AK58" s="30" t="s">
        <v>1875</v>
      </c>
      <c r="AL58" s="30" t="s">
        <v>783</v>
      </c>
      <c r="AM58" s="30" t="s">
        <v>783</v>
      </c>
      <c r="AN58" s="30" t="s">
        <v>1876</v>
      </c>
      <c r="AO58" s="30" t="s">
        <v>1877</v>
      </c>
      <c r="AP58" s="30" t="s">
        <v>1817</v>
      </c>
      <c r="AQ58" s="30" t="s">
        <v>1818</v>
      </c>
      <c r="AR58" s="30" t="s">
        <v>1878</v>
      </c>
      <c r="AS58" s="30" t="s">
        <v>1879</v>
      </c>
      <c r="AT58" s="30" t="s">
        <v>1830</v>
      </c>
      <c r="AU58" s="30" t="s">
        <v>1831</v>
      </c>
      <c r="AV58" s="2">
        <v>56</v>
      </c>
      <c r="AW58" s="30">
        <v>14</v>
      </c>
      <c r="AX58" s="30">
        <v>20</v>
      </c>
      <c r="AY58" s="30">
        <v>15</v>
      </c>
      <c r="AZ58" s="30">
        <v>15</v>
      </c>
      <c r="BA58" s="30">
        <v>0</v>
      </c>
      <c r="BB58" s="2">
        <f t="shared" si="2"/>
        <v>120</v>
      </c>
    </row>
    <row r="59" spans="1:54" x14ac:dyDescent="0.3">
      <c r="A59" s="1" t="s">
        <v>194</v>
      </c>
      <c r="B59" s="1" t="s">
        <v>607</v>
      </c>
      <c r="C59" s="2" t="s">
        <v>129</v>
      </c>
      <c r="D59" s="2" t="s">
        <v>476</v>
      </c>
      <c r="E59" s="36" t="s">
        <v>306</v>
      </c>
      <c r="F59" s="34" t="s">
        <v>371</v>
      </c>
      <c r="G59" s="34" t="s">
        <v>862</v>
      </c>
      <c r="H59" s="35">
        <v>2</v>
      </c>
      <c r="I59" s="34">
        <v>2</v>
      </c>
      <c r="J59" s="34">
        <v>0</v>
      </c>
      <c r="K59" s="35">
        <v>0</v>
      </c>
      <c r="L59" s="34">
        <v>7</v>
      </c>
      <c r="M59" s="34">
        <v>0</v>
      </c>
      <c r="N59" s="35">
        <v>0</v>
      </c>
      <c r="O59" s="2" t="s">
        <v>2374</v>
      </c>
      <c r="P59" s="2" t="s">
        <v>2377</v>
      </c>
      <c r="Q59" s="30" t="s">
        <v>2458</v>
      </c>
      <c r="R59" s="30" t="s">
        <v>2458</v>
      </c>
      <c r="S59" s="43">
        <v>6</v>
      </c>
      <c r="T59" s="38" t="s">
        <v>782</v>
      </c>
      <c r="U59" s="37" t="s">
        <v>783</v>
      </c>
      <c r="V59" s="38" t="s">
        <v>783</v>
      </c>
      <c r="W59" s="37" t="s">
        <v>783</v>
      </c>
      <c r="X59" s="38" t="s">
        <v>783</v>
      </c>
      <c r="Y59" s="30" t="s">
        <v>303</v>
      </c>
      <c r="Z59" s="30" t="s">
        <v>126</v>
      </c>
      <c r="AA59" s="40" t="s">
        <v>874</v>
      </c>
      <c r="AB59" s="30" t="s">
        <v>783</v>
      </c>
      <c r="AC59" s="30" t="s">
        <v>783</v>
      </c>
      <c r="AD59" s="40" t="s">
        <v>783</v>
      </c>
      <c r="AE59" s="30" t="s">
        <v>783</v>
      </c>
      <c r="AF59" s="30" t="s">
        <v>783</v>
      </c>
      <c r="AG59" s="39" t="s">
        <v>783</v>
      </c>
      <c r="AH59" s="30" t="s">
        <v>722</v>
      </c>
      <c r="AI59" s="30" t="s">
        <v>1880</v>
      </c>
      <c r="AJ59" s="30" t="s">
        <v>783</v>
      </c>
      <c r="AK59" s="30" t="s">
        <v>783</v>
      </c>
      <c r="AL59" s="30" t="s">
        <v>783</v>
      </c>
      <c r="AM59" s="30" t="s">
        <v>783</v>
      </c>
      <c r="AN59" s="30" t="s">
        <v>1881</v>
      </c>
      <c r="AO59" s="30" t="s">
        <v>1882</v>
      </c>
      <c r="AP59" s="30" t="s">
        <v>1807</v>
      </c>
      <c r="AQ59" s="30" t="s">
        <v>1808</v>
      </c>
      <c r="AR59" s="30" t="s">
        <v>1883</v>
      </c>
      <c r="AS59" s="30" t="s">
        <v>1884</v>
      </c>
      <c r="AT59" s="30" t="s">
        <v>1885</v>
      </c>
      <c r="AU59" s="30" t="s">
        <v>1886</v>
      </c>
      <c r="AV59" s="2">
        <v>28</v>
      </c>
      <c r="AW59" s="30">
        <v>4</v>
      </c>
      <c r="AX59" s="30">
        <v>6</v>
      </c>
      <c r="AY59" s="30">
        <v>0</v>
      </c>
      <c r="AZ59" s="30">
        <v>22</v>
      </c>
      <c r="BA59" s="30">
        <v>0</v>
      </c>
      <c r="BB59" s="2">
        <f t="shared" si="2"/>
        <v>60</v>
      </c>
    </row>
    <row r="60" spans="1:54" x14ac:dyDescent="0.3">
      <c r="A60" s="1" t="s">
        <v>205</v>
      </c>
      <c r="B60" s="1" t="s">
        <v>607</v>
      </c>
      <c r="C60" s="2" t="s">
        <v>172</v>
      </c>
      <c r="D60" s="2" t="s">
        <v>518</v>
      </c>
      <c r="E60" s="36" t="s">
        <v>349</v>
      </c>
      <c r="F60" s="34" t="s">
        <v>371</v>
      </c>
      <c r="G60" s="34" t="s">
        <v>862</v>
      </c>
      <c r="H60" s="35">
        <v>3</v>
      </c>
      <c r="I60" s="34">
        <v>2</v>
      </c>
      <c r="J60" s="34">
        <v>0</v>
      </c>
      <c r="K60" s="35">
        <v>1</v>
      </c>
      <c r="L60" s="34">
        <v>9</v>
      </c>
      <c r="M60" s="34">
        <v>0</v>
      </c>
      <c r="N60" s="35">
        <v>5</v>
      </c>
      <c r="O60" s="2" t="s">
        <v>2374</v>
      </c>
      <c r="P60" s="2" t="s">
        <v>2377</v>
      </c>
      <c r="Q60" s="30" t="s">
        <v>550</v>
      </c>
      <c r="R60" s="30" t="s">
        <v>2461</v>
      </c>
      <c r="S60" s="43">
        <v>7</v>
      </c>
      <c r="T60" s="38" t="s">
        <v>782</v>
      </c>
      <c r="U60" s="37" t="s">
        <v>783</v>
      </c>
      <c r="V60" s="38" t="s">
        <v>783</v>
      </c>
      <c r="W60" s="37" t="s">
        <v>783</v>
      </c>
      <c r="X60" s="38" t="s">
        <v>783</v>
      </c>
      <c r="Y60" s="30" t="s">
        <v>306</v>
      </c>
      <c r="Z60" s="30" t="s">
        <v>129</v>
      </c>
      <c r="AA60" s="40" t="s">
        <v>874</v>
      </c>
      <c r="AB60" s="30" t="s">
        <v>783</v>
      </c>
      <c r="AC60" s="30" t="s">
        <v>783</v>
      </c>
      <c r="AD60" s="40" t="s">
        <v>783</v>
      </c>
      <c r="AE60" s="30" t="s">
        <v>783</v>
      </c>
      <c r="AF60" s="30" t="s">
        <v>783</v>
      </c>
      <c r="AG60" s="39" t="s">
        <v>783</v>
      </c>
      <c r="AH60" s="30" t="s">
        <v>766</v>
      </c>
      <c r="AI60" s="30" t="s">
        <v>1887</v>
      </c>
      <c r="AJ60" s="30" t="s">
        <v>783</v>
      </c>
      <c r="AK60" s="30" t="s">
        <v>867</v>
      </c>
      <c r="AL60" s="30" t="s">
        <v>767</v>
      </c>
      <c r="AM60" s="30" t="s">
        <v>1888</v>
      </c>
      <c r="AN60" s="30" t="s">
        <v>1881</v>
      </c>
      <c r="AO60" s="30" t="s">
        <v>1882</v>
      </c>
      <c r="AP60" s="30" t="s">
        <v>1889</v>
      </c>
      <c r="AQ60" s="30" t="s">
        <v>1889</v>
      </c>
      <c r="AR60" s="30" t="s">
        <v>1890</v>
      </c>
      <c r="AS60" s="30" t="s">
        <v>1891</v>
      </c>
      <c r="AT60" s="30" t="s">
        <v>1800</v>
      </c>
      <c r="AU60" s="30" t="s">
        <v>1865</v>
      </c>
      <c r="AV60" s="2">
        <v>42</v>
      </c>
      <c r="AW60" s="30">
        <v>11</v>
      </c>
      <c r="AX60" s="30">
        <v>6</v>
      </c>
      <c r="AY60" s="30">
        <v>0</v>
      </c>
      <c r="AZ60" s="30">
        <v>31</v>
      </c>
      <c r="BA60" s="30">
        <v>0</v>
      </c>
      <c r="BB60" s="2">
        <f t="shared" si="2"/>
        <v>90</v>
      </c>
    </row>
    <row r="61" spans="1:54" x14ac:dyDescent="0.3">
      <c r="A61" s="1" t="s">
        <v>205</v>
      </c>
      <c r="B61" s="1" t="s">
        <v>608</v>
      </c>
      <c r="C61" s="2" t="s">
        <v>65</v>
      </c>
      <c r="D61" s="2" t="s">
        <v>414</v>
      </c>
      <c r="E61" s="36" t="s">
        <v>242</v>
      </c>
      <c r="F61" s="14" t="s">
        <v>372</v>
      </c>
      <c r="G61" s="14" t="s">
        <v>797</v>
      </c>
      <c r="H61" s="15">
        <v>3</v>
      </c>
      <c r="I61" s="14">
        <v>1</v>
      </c>
      <c r="J61" s="14">
        <v>0</v>
      </c>
      <c r="K61" s="15">
        <v>2</v>
      </c>
      <c r="L61" s="14">
        <v>5</v>
      </c>
      <c r="M61" s="14">
        <v>0</v>
      </c>
      <c r="N61" s="15">
        <v>9</v>
      </c>
      <c r="O61" s="2" t="s">
        <v>2557</v>
      </c>
      <c r="P61" s="2" t="s">
        <v>794</v>
      </c>
      <c r="Q61" s="10"/>
      <c r="R61" s="10"/>
      <c r="S61" s="43" t="s">
        <v>783</v>
      </c>
      <c r="T61" s="38" t="s">
        <v>783</v>
      </c>
      <c r="U61" s="37">
        <v>6</v>
      </c>
      <c r="V61" s="38" t="s">
        <v>782</v>
      </c>
      <c r="W61" s="37" t="s">
        <v>783</v>
      </c>
      <c r="X61" s="38" t="s">
        <v>783</v>
      </c>
      <c r="Y61" s="30" t="s">
        <v>246</v>
      </c>
      <c r="Z61" s="30" t="s">
        <v>70</v>
      </c>
      <c r="AA61" s="40" t="s">
        <v>874</v>
      </c>
      <c r="AB61" s="30" t="s">
        <v>783</v>
      </c>
      <c r="AC61" s="30" t="s">
        <v>783</v>
      </c>
      <c r="AD61" s="40" t="s">
        <v>783</v>
      </c>
      <c r="AE61" s="30" t="s">
        <v>783</v>
      </c>
      <c r="AF61" s="30" t="s">
        <v>783</v>
      </c>
      <c r="AG61" s="39" t="s">
        <v>783</v>
      </c>
      <c r="AH61" s="30" t="s">
        <v>1093</v>
      </c>
      <c r="AI61" s="30" t="s">
        <v>1094</v>
      </c>
      <c r="AJ61" s="30" t="s">
        <v>783</v>
      </c>
      <c r="AK61" s="30" t="s">
        <v>783</v>
      </c>
      <c r="AL61" s="30" t="s">
        <v>1095</v>
      </c>
      <c r="AM61" s="30" t="s">
        <v>1096</v>
      </c>
      <c r="AN61" s="30" t="s">
        <v>1097</v>
      </c>
      <c r="AO61" s="30" t="s">
        <v>1098</v>
      </c>
      <c r="AP61" s="30" t="s">
        <v>959</v>
      </c>
      <c r="AQ61" s="30" t="s">
        <v>1099</v>
      </c>
      <c r="AR61" s="30" t="s">
        <v>2058</v>
      </c>
      <c r="AS61" s="30" t="s">
        <v>2059</v>
      </c>
      <c r="AT61" s="30" t="s">
        <v>963</v>
      </c>
      <c r="AU61" s="30" t="s">
        <v>964</v>
      </c>
      <c r="AV61" s="2">
        <v>42</v>
      </c>
      <c r="AW61" s="30">
        <v>6</v>
      </c>
      <c r="AX61" s="30">
        <v>12</v>
      </c>
      <c r="AY61" s="30">
        <v>0</v>
      </c>
      <c r="AZ61" s="30">
        <v>10</v>
      </c>
      <c r="BA61" s="30">
        <v>20</v>
      </c>
      <c r="BB61" s="2">
        <f t="shared" si="2"/>
        <v>90</v>
      </c>
    </row>
    <row r="62" spans="1:54" x14ac:dyDescent="0.3">
      <c r="A62" s="1" t="s">
        <v>205</v>
      </c>
      <c r="B62" s="1" t="s">
        <v>608</v>
      </c>
      <c r="C62" s="2" t="s">
        <v>77</v>
      </c>
      <c r="D62" s="2" t="s">
        <v>426</v>
      </c>
      <c r="E62" s="36" t="s">
        <v>254</v>
      </c>
      <c r="F62" s="34" t="s">
        <v>371</v>
      </c>
      <c r="G62" s="34" t="s">
        <v>862</v>
      </c>
      <c r="H62" s="35">
        <v>4</v>
      </c>
      <c r="I62" s="34">
        <v>2</v>
      </c>
      <c r="J62" s="34">
        <v>1</v>
      </c>
      <c r="K62" s="35">
        <v>0</v>
      </c>
      <c r="L62" s="34">
        <v>9</v>
      </c>
      <c r="M62" s="34">
        <v>5</v>
      </c>
      <c r="N62" s="35">
        <v>0</v>
      </c>
      <c r="O62" s="2" t="s">
        <v>2557</v>
      </c>
      <c r="P62" s="2" t="s">
        <v>794</v>
      </c>
      <c r="Q62" s="30" t="s">
        <v>557</v>
      </c>
      <c r="R62" s="30" t="s">
        <v>557</v>
      </c>
      <c r="S62" s="43" t="s">
        <v>783</v>
      </c>
      <c r="T62" s="38" t="s">
        <v>783</v>
      </c>
      <c r="U62" s="37">
        <v>6</v>
      </c>
      <c r="V62" s="38" t="s">
        <v>782</v>
      </c>
      <c r="W62" s="37" t="s">
        <v>783</v>
      </c>
      <c r="X62" s="38" t="s">
        <v>783</v>
      </c>
      <c r="Y62" s="30" t="s">
        <v>783</v>
      </c>
      <c r="Z62" s="30" t="s">
        <v>783</v>
      </c>
      <c r="AA62" s="40" t="s">
        <v>783</v>
      </c>
      <c r="AB62" s="30" t="s">
        <v>783</v>
      </c>
      <c r="AC62" s="30" t="s">
        <v>783</v>
      </c>
      <c r="AD62" s="40" t="s">
        <v>783</v>
      </c>
      <c r="AE62" s="30" t="s">
        <v>783</v>
      </c>
      <c r="AF62" s="30" t="s">
        <v>783</v>
      </c>
      <c r="AG62" s="39" t="s">
        <v>783</v>
      </c>
      <c r="AH62" s="30" t="s">
        <v>889</v>
      </c>
      <c r="AI62" s="30" t="s">
        <v>890</v>
      </c>
      <c r="AJ62" s="30" t="s">
        <v>891</v>
      </c>
      <c r="AK62" s="30" t="s">
        <v>892</v>
      </c>
      <c r="AL62" s="30" t="s">
        <v>783</v>
      </c>
      <c r="AM62" s="30" t="s">
        <v>867</v>
      </c>
      <c r="AN62" s="30" t="s">
        <v>893</v>
      </c>
      <c r="AO62" s="30" t="s">
        <v>894</v>
      </c>
      <c r="AP62" s="30" t="s">
        <v>885</v>
      </c>
      <c r="AQ62" s="30" t="s">
        <v>886</v>
      </c>
      <c r="AR62" s="30" t="s">
        <v>895</v>
      </c>
      <c r="AS62" s="30" t="s">
        <v>896</v>
      </c>
      <c r="AT62" s="30" t="s">
        <v>897</v>
      </c>
      <c r="AU62" s="30" t="s">
        <v>898</v>
      </c>
      <c r="AV62" s="2">
        <f>(I62+J62+K62)*14</f>
        <v>42</v>
      </c>
      <c r="AW62" s="30">
        <v>8</v>
      </c>
      <c r="AX62" s="30">
        <v>12</v>
      </c>
      <c r="AY62" s="30">
        <v>6</v>
      </c>
      <c r="AZ62" s="30">
        <v>52</v>
      </c>
      <c r="BA62" s="30">
        <v>0</v>
      </c>
      <c r="BB62" s="2">
        <f t="shared" si="2"/>
        <v>120</v>
      </c>
    </row>
    <row r="63" spans="1:54" x14ac:dyDescent="0.3">
      <c r="A63" s="1" t="s">
        <v>205</v>
      </c>
      <c r="B63" s="1" t="s">
        <v>608</v>
      </c>
      <c r="C63" s="2" t="s">
        <v>76</v>
      </c>
      <c r="D63" s="2" t="s">
        <v>425</v>
      </c>
      <c r="E63" s="36" t="s">
        <v>253</v>
      </c>
      <c r="F63" s="34" t="s">
        <v>372</v>
      </c>
      <c r="G63" s="34" t="s">
        <v>797</v>
      </c>
      <c r="H63" s="35">
        <v>6</v>
      </c>
      <c r="I63" s="34">
        <v>3</v>
      </c>
      <c r="J63" s="34">
        <v>1</v>
      </c>
      <c r="K63" s="35">
        <v>2</v>
      </c>
      <c r="L63" s="34">
        <v>14</v>
      </c>
      <c r="M63" s="34">
        <v>5</v>
      </c>
      <c r="N63" s="35">
        <v>9</v>
      </c>
      <c r="O63" s="2" t="s">
        <v>2374</v>
      </c>
      <c r="P63" s="2" t="s">
        <v>2377</v>
      </c>
      <c r="Q63" s="30" t="s">
        <v>550</v>
      </c>
      <c r="R63" s="30" t="s">
        <v>2459</v>
      </c>
      <c r="S63" s="43" t="s">
        <v>783</v>
      </c>
      <c r="T63" s="38" t="s">
        <v>783</v>
      </c>
      <c r="U63" s="37">
        <v>5</v>
      </c>
      <c r="V63" s="38" t="s">
        <v>782</v>
      </c>
      <c r="W63" s="37" t="s">
        <v>783</v>
      </c>
      <c r="X63" s="38" t="s">
        <v>783</v>
      </c>
      <c r="Y63" s="30" t="s">
        <v>2420</v>
      </c>
      <c r="Z63" s="30" t="s">
        <v>68</v>
      </c>
      <c r="AA63" s="40" t="s">
        <v>876</v>
      </c>
      <c r="AB63" s="30" t="s">
        <v>783</v>
      </c>
      <c r="AC63" s="30" t="s">
        <v>783</v>
      </c>
      <c r="AD63" s="40" t="s">
        <v>783</v>
      </c>
      <c r="AE63" s="30" t="s">
        <v>783</v>
      </c>
      <c r="AF63" s="30" t="s">
        <v>783</v>
      </c>
      <c r="AG63" s="39" t="s">
        <v>783</v>
      </c>
      <c r="AH63" s="30" t="s">
        <v>1892</v>
      </c>
      <c r="AI63" s="30" t="s">
        <v>1893</v>
      </c>
      <c r="AJ63" s="30" t="s">
        <v>649</v>
      </c>
      <c r="AK63" s="30" t="s">
        <v>1803</v>
      </c>
      <c r="AL63" s="30" t="s">
        <v>655</v>
      </c>
      <c r="AM63" s="30" t="s">
        <v>1894</v>
      </c>
      <c r="AN63" s="30" t="s">
        <v>1881</v>
      </c>
      <c r="AO63" s="30" t="s">
        <v>1882</v>
      </c>
      <c r="AP63" s="30" t="s">
        <v>1895</v>
      </c>
      <c r="AQ63" s="30" t="s">
        <v>1896</v>
      </c>
      <c r="AR63" s="30" t="s">
        <v>1897</v>
      </c>
      <c r="AS63" s="30" t="s">
        <v>1898</v>
      </c>
      <c r="AT63" s="30" t="s">
        <v>1885</v>
      </c>
      <c r="AU63" s="30" t="s">
        <v>1886</v>
      </c>
      <c r="AV63" s="2">
        <v>84</v>
      </c>
      <c r="AW63" s="30">
        <v>24</v>
      </c>
      <c r="AX63" s="30">
        <v>6</v>
      </c>
      <c r="AY63" s="30">
        <v>0</v>
      </c>
      <c r="AZ63" s="30">
        <v>46</v>
      </c>
      <c r="BA63" s="30">
        <v>20</v>
      </c>
      <c r="BB63" s="2">
        <f t="shared" si="2"/>
        <v>180</v>
      </c>
    </row>
    <row r="64" spans="1:54" s="57" customFormat="1" x14ac:dyDescent="0.3">
      <c r="A64" s="1" t="s">
        <v>205</v>
      </c>
      <c r="B64" s="47" t="s">
        <v>607</v>
      </c>
      <c r="C64" s="47" t="s">
        <v>144</v>
      </c>
      <c r="D64" s="47" t="s">
        <v>490</v>
      </c>
      <c r="E64" s="48" t="s">
        <v>321</v>
      </c>
      <c r="F64" s="49" t="s">
        <v>371</v>
      </c>
      <c r="G64" s="49" t="s">
        <v>862</v>
      </c>
      <c r="H64" s="50">
        <v>4</v>
      </c>
      <c r="I64" s="49">
        <v>1</v>
      </c>
      <c r="J64" s="49">
        <v>2</v>
      </c>
      <c r="K64" s="50">
        <v>0</v>
      </c>
      <c r="L64" s="49">
        <v>5</v>
      </c>
      <c r="M64" s="49">
        <v>11</v>
      </c>
      <c r="N64" s="50">
        <v>0</v>
      </c>
      <c r="O64" s="47" t="s">
        <v>377</v>
      </c>
      <c r="P64" s="47" t="s">
        <v>791</v>
      </c>
      <c r="Q64" s="51" t="s">
        <v>567</v>
      </c>
      <c r="R64" s="51" t="s">
        <v>567</v>
      </c>
      <c r="S64" s="52">
        <v>4</v>
      </c>
      <c r="T64" s="53" t="s">
        <v>782</v>
      </c>
      <c r="U64" s="54" t="s">
        <v>783</v>
      </c>
      <c r="V64" s="53" t="s">
        <v>783</v>
      </c>
      <c r="W64" s="54" t="s">
        <v>783</v>
      </c>
      <c r="X64" s="53" t="s">
        <v>783</v>
      </c>
      <c r="Y64" s="51" t="s">
        <v>783</v>
      </c>
      <c r="Z64" s="51" t="s">
        <v>783</v>
      </c>
      <c r="AA64" s="55" t="s">
        <v>783</v>
      </c>
      <c r="AB64" s="51" t="s">
        <v>783</v>
      </c>
      <c r="AC64" s="51" t="s">
        <v>783</v>
      </c>
      <c r="AD64" s="55" t="s">
        <v>783</v>
      </c>
      <c r="AE64" s="51" t="s">
        <v>783</v>
      </c>
      <c r="AF64" s="51" t="s">
        <v>783</v>
      </c>
      <c r="AG64" s="56" t="s">
        <v>783</v>
      </c>
      <c r="AH64" s="51" t="s">
        <v>1304</v>
      </c>
      <c r="AI64" s="51" t="s">
        <v>2265</v>
      </c>
      <c r="AJ64" s="51" t="s">
        <v>1305</v>
      </c>
      <c r="AK64" s="51" t="s">
        <v>2266</v>
      </c>
      <c r="AL64" s="51" t="s">
        <v>783</v>
      </c>
      <c r="AM64" s="51" t="s">
        <v>867</v>
      </c>
      <c r="AN64" s="51" t="s">
        <v>2267</v>
      </c>
      <c r="AO64" s="51" t="s">
        <v>2268</v>
      </c>
      <c r="AP64" s="51" t="s">
        <v>1035</v>
      </c>
      <c r="AQ64" s="51" t="s">
        <v>2269</v>
      </c>
      <c r="AR64" s="51" t="s">
        <v>2270</v>
      </c>
      <c r="AS64" s="51" t="s">
        <v>2271</v>
      </c>
      <c r="AT64" s="51" t="s">
        <v>2022</v>
      </c>
      <c r="AU64" s="51" t="s">
        <v>1865</v>
      </c>
      <c r="AV64" s="47">
        <f>(I64+J64+K64)*14</f>
        <v>42</v>
      </c>
      <c r="AW64" s="51">
        <v>12</v>
      </c>
      <c r="AX64" s="51">
        <v>6</v>
      </c>
      <c r="AY64" s="51">
        <v>12</v>
      </c>
      <c r="AZ64" s="51">
        <v>34</v>
      </c>
      <c r="BA64" s="51">
        <v>0</v>
      </c>
      <c r="BB64" s="47">
        <f t="shared" si="2"/>
        <v>106</v>
      </c>
    </row>
    <row r="65" spans="1:54" s="57" customFormat="1" x14ac:dyDescent="0.3">
      <c r="A65" s="1" t="s">
        <v>205</v>
      </c>
      <c r="B65" s="47" t="s">
        <v>607</v>
      </c>
      <c r="C65" s="47" t="s">
        <v>145</v>
      </c>
      <c r="D65" s="47" t="s">
        <v>491</v>
      </c>
      <c r="E65" s="48" t="s">
        <v>322</v>
      </c>
      <c r="F65" s="49" t="s">
        <v>372</v>
      </c>
      <c r="G65" s="49" t="s">
        <v>797</v>
      </c>
      <c r="H65" s="50">
        <v>5</v>
      </c>
      <c r="I65" s="49">
        <v>2</v>
      </c>
      <c r="J65" s="49">
        <v>1</v>
      </c>
      <c r="K65" s="50">
        <v>1</v>
      </c>
      <c r="L65" s="49">
        <v>11</v>
      </c>
      <c r="M65" s="49">
        <v>5</v>
      </c>
      <c r="N65" s="50">
        <v>5</v>
      </c>
      <c r="O65" s="47" t="s">
        <v>377</v>
      </c>
      <c r="P65" s="47" t="s">
        <v>791</v>
      </c>
      <c r="Q65" s="51" t="s">
        <v>2446</v>
      </c>
      <c r="R65" s="51" t="s">
        <v>2446</v>
      </c>
      <c r="S65" s="52">
        <v>6</v>
      </c>
      <c r="T65" s="53" t="s">
        <v>782</v>
      </c>
      <c r="U65" s="54" t="s">
        <v>783</v>
      </c>
      <c r="V65" s="53" t="s">
        <v>783</v>
      </c>
      <c r="W65" s="54" t="s">
        <v>783</v>
      </c>
      <c r="X65" s="53" t="s">
        <v>783</v>
      </c>
      <c r="Y65" s="51" t="s">
        <v>321</v>
      </c>
      <c r="Z65" s="51" t="s">
        <v>144</v>
      </c>
      <c r="AA65" s="55" t="s">
        <v>874</v>
      </c>
      <c r="AB65" s="51" t="s">
        <v>783</v>
      </c>
      <c r="AC65" s="51" t="s">
        <v>783</v>
      </c>
      <c r="AD65" s="55" t="s">
        <v>783</v>
      </c>
      <c r="AE65" s="51" t="s">
        <v>783</v>
      </c>
      <c r="AF65" s="51" t="s">
        <v>783</v>
      </c>
      <c r="AG65" s="56" t="s">
        <v>783</v>
      </c>
      <c r="AH65" s="51" t="s">
        <v>2272</v>
      </c>
      <c r="AI65" s="51" t="s">
        <v>2273</v>
      </c>
      <c r="AJ65" s="51" t="s">
        <v>1266</v>
      </c>
      <c r="AK65" s="51" t="s">
        <v>1267</v>
      </c>
      <c r="AL65" s="51" t="s">
        <v>2274</v>
      </c>
      <c r="AM65" s="51" t="s">
        <v>2275</v>
      </c>
      <c r="AN65" s="51" t="s">
        <v>2276</v>
      </c>
      <c r="AO65" s="51" t="s">
        <v>2277</v>
      </c>
      <c r="AP65" s="51" t="s">
        <v>1035</v>
      </c>
      <c r="AQ65" s="51" t="s">
        <v>2269</v>
      </c>
      <c r="AR65" s="51" t="s">
        <v>2270</v>
      </c>
      <c r="AS65" s="51" t="s">
        <v>2271</v>
      </c>
      <c r="AT65" s="51" t="s">
        <v>2022</v>
      </c>
      <c r="AU65" s="51" t="s">
        <v>1865</v>
      </c>
      <c r="AV65" s="47">
        <f>(I65+J65+K65)*14</f>
        <v>56</v>
      </c>
      <c r="AW65" s="51">
        <v>15</v>
      </c>
      <c r="AX65" s="51">
        <v>6</v>
      </c>
      <c r="AY65" s="51">
        <v>12</v>
      </c>
      <c r="AZ65" s="51">
        <v>46</v>
      </c>
      <c r="BA65" s="51">
        <v>15</v>
      </c>
      <c r="BB65" s="47">
        <f t="shared" si="2"/>
        <v>150</v>
      </c>
    </row>
    <row r="66" spans="1:54" x14ac:dyDescent="0.3">
      <c r="A66" s="1" t="s">
        <v>205</v>
      </c>
      <c r="B66" s="2" t="s">
        <v>606</v>
      </c>
      <c r="C66" s="2" t="s">
        <v>2354</v>
      </c>
      <c r="D66" s="2" t="s">
        <v>2501</v>
      </c>
      <c r="E66" s="36" t="s">
        <v>2408</v>
      </c>
      <c r="F66" s="34" t="s">
        <v>372</v>
      </c>
      <c r="G66" s="34" t="s">
        <v>797</v>
      </c>
      <c r="H66" s="35">
        <v>3</v>
      </c>
      <c r="I66" s="34">
        <v>1</v>
      </c>
      <c r="J66" s="34">
        <v>1</v>
      </c>
      <c r="K66" s="35">
        <v>1</v>
      </c>
      <c r="L66" s="34">
        <v>5</v>
      </c>
      <c r="M66" s="34">
        <v>5</v>
      </c>
      <c r="N66" s="35">
        <v>5</v>
      </c>
      <c r="O66" s="2" t="s">
        <v>2374</v>
      </c>
      <c r="P66" s="2" t="s">
        <v>2377</v>
      </c>
      <c r="Q66" s="30" t="s">
        <v>549</v>
      </c>
      <c r="R66" s="30" t="s">
        <v>2460</v>
      </c>
      <c r="S66" s="43">
        <v>3</v>
      </c>
      <c r="T66" s="38" t="s">
        <v>608</v>
      </c>
      <c r="U66" s="37">
        <v>3</v>
      </c>
      <c r="V66" s="38" t="s">
        <v>608</v>
      </c>
      <c r="W66" s="37">
        <v>3</v>
      </c>
      <c r="X66" s="38" t="s">
        <v>608</v>
      </c>
      <c r="Y66" s="30" t="s">
        <v>2546</v>
      </c>
      <c r="Z66" s="30" t="s">
        <v>2346</v>
      </c>
      <c r="AA66" s="40" t="s">
        <v>876</v>
      </c>
      <c r="AB66" s="30" t="s">
        <v>210</v>
      </c>
      <c r="AC66" s="30" t="s">
        <v>31</v>
      </c>
      <c r="AD66" s="40" t="s">
        <v>876</v>
      </c>
      <c r="AE66" s="30" t="s">
        <v>214</v>
      </c>
      <c r="AF66" s="30" t="s">
        <v>35</v>
      </c>
      <c r="AG66" s="40" t="s">
        <v>876</v>
      </c>
      <c r="AH66" s="30" t="s">
        <v>2503</v>
      </c>
      <c r="AI66" s="30" t="s">
        <v>2504</v>
      </c>
      <c r="AJ66" s="30" t="s">
        <v>2505</v>
      </c>
      <c r="AK66" s="30" t="s">
        <v>2506</v>
      </c>
      <c r="AL66" s="30" t="s">
        <v>2507</v>
      </c>
      <c r="AM66" s="30" t="s">
        <v>2508</v>
      </c>
      <c r="AN66" s="30" t="s">
        <v>2509</v>
      </c>
      <c r="AO66" s="30" t="s">
        <v>2510</v>
      </c>
      <c r="AP66" s="30" t="s">
        <v>2511</v>
      </c>
      <c r="AQ66" s="30" t="s">
        <v>2512</v>
      </c>
      <c r="AR66" s="30" t="s">
        <v>2513</v>
      </c>
      <c r="AS66" s="30" t="s">
        <v>1790</v>
      </c>
      <c r="AT66" s="30" t="s">
        <v>1783</v>
      </c>
      <c r="AU66" s="30" t="s">
        <v>2514</v>
      </c>
      <c r="AV66" s="2">
        <v>42</v>
      </c>
      <c r="AW66" s="30">
        <v>11</v>
      </c>
      <c r="AX66" s="30">
        <v>9</v>
      </c>
      <c r="AY66" s="30">
        <v>0</v>
      </c>
      <c r="AZ66" s="30">
        <v>18</v>
      </c>
      <c r="BA66" s="30">
        <v>10</v>
      </c>
      <c r="BB66" s="2">
        <f t="shared" si="2"/>
        <v>90</v>
      </c>
    </row>
    <row r="67" spans="1:54" x14ac:dyDescent="0.3">
      <c r="A67" s="1" t="s">
        <v>205</v>
      </c>
      <c r="B67" s="2" t="s">
        <v>607</v>
      </c>
      <c r="C67" s="2" t="s">
        <v>2357</v>
      </c>
      <c r="D67" s="2" t="s">
        <v>2502</v>
      </c>
      <c r="E67" s="36" t="s">
        <v>2409</v>
      </c>
      <c r="F67" s="34" t="s">
        <v>372</v>
      </c>
      <c r="G67" s="34" t="s">
        <v>797</v>
      </c>
      <c r="H67" s="35">
        <v>4</v>
      </c>
      <c r="I67" s="34">
        <v>1</v>
      </c>
      <c r="J67" s="34">
        <v>2</v>
      </c>
      <c r="K67" s="35">
        <v>1</v>
      </c>
      <c r="L67" s="34">
        <v>5</v>
      </c>
      <c r="M67" s="34">
        <v>9</v>
      </c>
      <c r="N67" s="35">
        <v>5</v>
      </c>
      <c r="O67" s="2" t="s">
        <v>2374</v>
      </c>
      <c r="P67" s="2" t="s">
        <v>2377</v>
      </c>
      <c r="Q67" s="30" t="s">
        <v>571</v>
      </c>
      <c r="R67" s="30" t="s">
        <v>580</v>
      </c>
      <c r="S67" s="43">
        <v>4</v>
      </c>
      <c r="T67" s="38" t="s">
        <v>608</v>
      </c>
      <c r="U67" s="37" t="s">
        <v>783</v>
      </c>
      <c r="V67" s="38" t="s">
        <v>783</v>
      </c>
      <c r="W67" s="37" t="s">
        <v>783</v>
      </c>
      <c r="X67" s="38" t="s">
        <v>783</v>
      </c>
      <c r="Y67" s="30" t="s">
        <v>2408</v>
      </c>
      <c r="Z67" s="30" t="s">
        <v>2354</v>
      </c>
      <c r="AA67" s="30" t="s">
        <v>874</v>
      </c>
      <c r="AB67" s="30" t="s">
        <v>2546</v>
      </c>
      <c r="AC67" s="30" t="s">
        <v>2346</v>
      </c>
      <c r="AD67" s="40" t="s">
        <v>876</v>
      </c>
      <c r="AE67" s="30" t="s">
        <v>214</v>
      </c>
      <c r="AF67" s="30" t="s">
        <v>35</v>
      </c>
      <c r="AG67" s="40" t="s">
        <v>876</v>
      </c>
      <c r="AH67" s="30" t="s">
        <v>2515</v>
      </c>
      <c r="AI67" s="30" t="s">
        <v>2516</v>
      </c>
      <c r="AJ67" s="30" t="s">
        <v>2505</v>
      </c>
      <c r="AK67" s="30" t="s">
        <v>2506</v>
      </c>
      <c r="AL67" s="30" t="s">
        <v>2517</v>
      </c>
      <c r="AM67" s="30" t="s">
        <v>2518</v>
      </c>
      <c r="AN67" s="30" t="s">
        <v>2509</v>
      </c>
      <c r="AO67" s="30" t="s">
        <v>2510</v>
      </c>
      <c r="AP67" s="30" t="s">
        <v>2511</v>
      </c>
      <c r="AQ67" s="30" t="s">
        <v>2512</v>
      </c>
      <c r="AR67" s="30" t="s">
        <v>2519</v>
      </c>
      <c r="AS67" s="30" t="s">
        <v>2520</v>
      </c>
      <c r="AT67" s="30" t="s">
        <v>2521</v>
      </c>
      <c r="AU67" s="30" t="s">
        <v>2522</v>
      </c>
      <c r="AV67" s="2">
        <v>56</v>
      </c>
      <c r="AW67" s="30">
        <v>14</v>
      </c>
      <c r="AX67" s="30">
        <v>12</v>
      </c>
      <c r="AY67" s="30">
        <v>5</v>
      </c>
      <c r="AZ67" s="30">
        <v>20</v>
      </c>
      <c r="BA67" s="30">
        <v>13</v>
      </c>
      <c r="BB67" s="2">
        <f t="shared" si="2"/>
        <v>120</v>
      </c>
    </row>
    <row r="68" spans="1:54" x14ac:dyDescent="0.3">
      <c r="A68" s="1" t="s">
        <v>205</v>
      </c>
      <c r="B68" s="2" t="s">
        <v>608</v>
      </c>
      <c r="C68" s="2" t="s">
        <v>88</v>
      </c>
      <c r="D68" s="2" t="s">
        <v>436</v>
      </c>
      <c r="E68" s="36" t="s">
        <v>265</v>
      </c>
      <c r="F68" s="34" t="s">
        <v>371</v>
      </c>
      <c r="G68" s="34" t="s">
        <v>862</v>
      </c>
      <c r="H68" s="35">
        <v>5</v>
      </c>
      <c r="I68" s="34">
        <v>3</v>
      </c>
      <c r="J68" s="34">
        <v>1</v>
      </c>
      <c r="K68" s="35">
        <v>0</v>
      </c>
      <c r="L68" s="34">
        <v>16</v>
      </c>
      <c r="M68" s="34">
        <v>6</v>
      </c>
      <c r="N68" s="35">
        <v>0</v>
      </c>
      <c r="O68" s="2" t="s">
        <v>2557</v>
      </c>
      <c r="P68" s="2" t="s">
        <v>794</v>
      </c>
      <c r="Q68" s="30" t="s">
        <v>566</v>
      </c>
      <c r="R68" s="30" t="s">
        <v>587</v>
      </c>
      <c r="S68" s="43" t="s">
        <v>783</v>
      </c>
      <c r="T68" s="38" t="s">
        <v>783</v>
      </c>
      <c r="U68" s="37">
        <v>6</v>
      </c>
      <c r="V68" s="38" t="s">
        <v>782</v>
      </c>
      <c r="W68" s="37" t="s">
        <v>783</v>
      </c>
      <c r="X68" s="38" t="s">
        <v>783</v>
      </c>
      <c r="Y68" s="30" t="s">
        <v>2420</v>
      </c>
      <c r="Z68" s="30" t="s">
        <v>68</v>
      </c>
      <c r="AA68" s="40" t="s">
        <v>874</v>
      </c>
      <c r="AB68" s="30" t="s">
        <v>783</v>
      </c>
      <c r="AC68" s="30" t="s">
        <v>783</v>
      </c>
      <c r="AD68" s="40" t="s">
        <v>783</v>
      </c>
      <c r="AE68" s="30" t="s">
        <v>783</v>
      </c>
      <c r="AF68" s="30" t="s">
        <v>783</v>
      </c>
      <c r="AG68" s="39" t="s">
        <v>783</v>
      </c>
      <c r="AH68" s="30" t="s">
        <v>667</v>
      </c>
      <c r="AI68" s="30" t="s">
        <v>909</v>
      </c>
      <c r="AJ68" s="30" t="s">
        <v>668</v>
      </c>
      <c r="AK68" s="30" t="s">
        <v>910</v>
      </c>
      <c r="AL68" s="30" t="s">
        <v>911</v>
      </c>
      <c r="AM68" s="30" t="s">
        <v>912</v>
      </c>
      <c r="AN68" s="30" t="s">
        <v>913</v>
      </c>
      <c r="AO68" s="30" t="s">
        <v>914</v>
      </c>
      <c r="AP68" s="30" t="s">
        <v>915</v>
      </c>
      <c r="AQ68" s="30" t="s">
        <v>916</v>
      </c>
      <c r="AR68" s="30" t="s">
        <v>917</v>
      </c>
      <c r="AS68" s="30" t="s">
        <v>918</v>
      </c>
      <c r="AT68" s="30" t="s">
        <v>919</v>
      </c>
      <c r="AU68" s="30" t="s">
        <v>920</v>
      </c>
      <c r="AV68" s="2">
        <f>(I68+J68+K68)*14</f>
        <v>56</v>
      </c>
      <c r="AW68" s="30">
        <v>17</v>
      </c>
      <c r="AX68" s="30">
        <v>12</v>
      </c>
      <c r="AY68" s="30">
        <v>9</v>
      </c>
      <c r="AZ68" s="30">
        <v>42</v>
      </c>
      <c r="BA68" s="30">
        <v>0</v>
      </c>
      <c r="BB68" s="2">
        <f t="shared" si="2"/>
        <v>136</v>
      </c>
    </row>
    <row r="69" spans="1:54" x14ac:dyDescent="0.3">
      <c r="A69" s="1" t="s">
        <v>205</v>
      </c>
      <c r="B69" s="2" t="s">
        <v>606</v>
      </c>
      <c r="C69" s="2" t="s">
        <v>40</v>
      </c>
      <c r="D69" s="2" t="s">
        <v>387</v>
      </c>
      <c r="E69" s="36" t="s">
        <v>219</v>
      </c>
      <c r="F69" s="34" t="s">
        <v>372</v>
      </c>
      <c r="G69" s="34" t="s">
        <v>797</v>
      </c>
      <c r="H69" s="35">
        <v>3</v>
      </c>
      <c r="I69" s="34">
        <v>2</v>
      </c>
      <c r="J69" s="34">
        <v>1</v>
      </c>
      <c r="K69" s="35">
        <v>0</v>
      </c>
      <c r="L69" s="34">
        <v>9</v>
      </c>
      <c r="M69" s="34">
        <v>5</v>
      </c>
      <c r="N69" s="35">
        <v>0</v>
      </c>
      <c r="O69" s="2" t="s">
        <v>378</v>
      </c>
      <c r="P69" s="2" t="s">
        <v>793</v>
      </c>
      <c r="Q69" s="30" t="s">
        <v>602</v>
      </c>
      <c r="R69" s="30" t="s">
        <v>579</v>
      </c>
      <c r="S69" s="43">
        <v>5</v>
      </c>
      <c r="T69" s="38" t="s">
        <v>608</v>
      </c>
      <c r="U69" s="37">
        <v>5</v>
      </c>
      <c r="V69" s="38" t="s">
        <v>608</v>
      </c>
      <c r="W69" s="37">
        <v>4</v>
      </c>
      <c r="X69" s="38" t="s">
        <v>608</v>
      </c>
      <c r="Y69" s="30" t="s">
        <v>221</v>
      </c>
      <c r="Z69" s="30" t="s">
        <v>43</v>
      </c>
      <c r="AA69" s="40" t="s">
        <v>874</v>
      </c>
      <c r="AB69" s="30" t="s">
        <v>220</v>
      </c>
      <c r="AC69" s="30" t="s">
        <v>2307</v>
      </c>
      <c r="AD69" s="39" t="s">
        <v>874</v>
      </c>
      <c r="AE69" s="30" t="s">
        <v>214</v>
      </c>
      <c r="AF69" s="30" t="s">
        <v>35</v>
      </c>
      <c r="AG69" s="39" t="s">
        <v>876</v>
      </c>
      <c r="AH69" s="30" t="s">
        <v>626</v>
      </c>
      <c r="AI69" s="30" t="s">
        <v>1700</v>
      </c>
      <c r="AJ69" s="30" t="s">
        <v>2308</v>
      </c>
      <c r="AK69" s="30" t="s">
        <v>1701</v>
      </c>
      <c r="AL69" s="30" t="s">
        <v>783</v>
      </c>
      <c r="AM69" s="30" t="s">
        <v>783</v>
      </c>
      <c r="AN69" s="30" t="s">
        <v>1702</v>
      </c>
      <c r="AO69" s="30" t="s">
        <v>1703</v>
      </c>
      <c r="AP69" s="30" t="s">
        <v>1704</v>
      </c>
      <c r="AQ69" s="30" t="s">
        <v>1705</v>
      </c>
      <c r="AR69" s="30" t="s">
        <v>1706</v>
      </c>
      <c r="AS69" s="30"/>
      <c r="AT69" s="30" t="s">
        <v>1707</v>
      </c>
      <c r="AU69" s="30" t="s">
        <v>1708</v>
      </c>
      <c r="AV69" s="2">
        <v>42</v>
      </c>
      <c r="AW69" s="30">
        <v>8</v>
      </c>
      <c r="AX69" s="30">
        <v>6</v>
      </c>
      <c r="AY69" s="30">
        <v>5</v>
      </c>
      <c r="AZ69" s="30">
        <v>14</v>
      </c>
      <c r="BA69" s="30">
        <v>15</v>
      </c>
      <c r="BB69" s="2">
        <f t="shared" si="2"/>
        <v>90</v>
      </c>
    </row>
    <row r="70" spans="1:54" x14ac:dyDescent="0.3">
      <c r="A70" s="1" t="s">
        <v>205</v>
      </c>
      <c r="B70" s="2" t="s">
        <v>607</v>
      </c>
      <c r="C70" s="2" t="s">
        <v>2355</v>
      </c>
      <c r="D70" s="2" t="s">
        <v>2356</v>
      </c>
      <c r="E70" s="36" t="s">
        <v>2410</v>
      </c>
      <c r="F70" s="34" t="s">
        <v>372</v>
      </c>
      <c r="G70" s="34" t="s">
        <v>797</v>
      </c>
      <c r="H70" s="35">
        <v>4</v>
      </c>
      <c r="I70" s="34">
        <v>1</v>
      </c>
      <c r="J70" s="34">
        <v>2</v>
      </c>
      <c r="K70" s="35">
        <v>0</v>
      </c>
      <c r="L70" s="34">
        <v>5</v>
      </c>
      <c r="M70" s="34">
        <v>11</v>
      </c>
      <c r="N70" s="35">
        <v>0</v>
      </c>
      <c r="O70" s="2" t="s">
        <v>2375</v>
      </c>
      <c r="P70" s="2" t="s">
        <v>2353</v>
      </c>
      <c r="Q70" s="30" t="s">
        <v>553</v>
      </c>
      <c r="R70" s="30" t="s">
        <v>1113</v>
      </c>
      <c r="S70" s="43">
        <v>3</v>
      </c>
      <c r="T70" s="38" t="s">
        <v>608</v>
      </c>
      <c r="U70" s="37" t="s">
        <v>783</v>
      </c>
      <c r="V70" s="38" t="s">
        <v>783</v>
      </c>
      <c r="W70" s="37" t="s">
        <v>783</v>
      </c>
      <c r="X70" s="38" t="s">
        <v>783</v>
      </c>
      <c r="Y70" s="30" t="s">
        <v>2425</v>
      </c>
      <c r="Z70" s="30" t="s">
        <v>2348</v>
      </c>
      <c r="AA70" s="40" t="s">
        <v>874</v>
      </c>
      <c r="AB70" s="30" t="s">
        <v>2426</v>
      </c>
      <c r="AC70" s="30" t="s">
        <v>2349</v>
      </c>
      <c r="AD70" s="40" t="s">
        <v>876</v>
      </c>
      <c r="AE70" s="30" t="s">
        <v>2423</v>
      </c>
      <c r="AF70" s="30" t="s">
        <v>2352</v>
      </c>
      <c r="AG70" s="40" t="s">
        <v>1459</v>
      </c>
      <c r="AH70" s="30" t="s">
        <v>1129</v>
      </c>
      <c r="AI70" s="30" t="s">
        <v>1130</v>
      </c>
      <c r="AJ70" s="30" t="s">
        <v>634</v>
      </c>
      <c r="AK70" s="30" t="s">
        <v>1131</v>
      </c>
      <c r="AL70" s="30" t="s">
        <v>783</v>
      </c>
      <c r="AM70" s="30" t="s">
        <v>783</v>
      </c>
      <c r="AN70" s="30" t="s">
        <v>1132</v>
      </c>
      <c r="AO70" s="30" t="s">
        <v>1133</v>
      </c>
      <c r="AP70" s="30" t="s">
        <v>2430</v>
      </c>
      <c r="AQ70" s="30" t="s">
        <v>2431</v>
      </c>
      <c r="AR70" s="30" t="s">
        <v>1134</v>
      </c>
      <c r="AS70" s="30" t="s">
        <v>1135</v>
      </c>
      <c r="AT70" s="30" t="s">
        <v>1127</v>
      </c>
      <c r="AU70" s="30" t="s">
        <v>1128</v>
      </c>
      <c r="AV70" s="2">
        <v>42</v>
      </c>
      <c r="AW70" s="30">
        <v>14</v>
      </c>
      <c r="AX70" s="30">
        <v>6</v>
      </c>
      <c r="AY70" s="30">
        <v>15</v>
      </c>
      <c r="AZ70" s="30">
        <v>20</v>
      </c>
      <c r="BA70" s="30">
        <v>23</v>
      </c>
      <c r="BB70" s="2">
        <f t="shared" si="2"/>
        <v>120</v>
      </c>
    </row>
    <row r="71" spans="1:54" x14ac:dyDescent="0.3">
      <c r="A71" s="1" t="s">
        <v>205</v>
      </c>
      <c r="B71" s="2" t="s">
        <v>607</v>
      </c>
      <c r="C71" s="2" t="s">
        <v>2360</v>
      </c>
      <c r="D71" s="2" t="s">
        <v>2361</v>
      </c>
      <c r="E71" s="36" t="s">
        <v>2411</v>
      </c>
      <c r="F71" s="34" t="s">
        <v>372</v>
      </c>
      <c r="G71" s="34" t="s">
        <v>797</v>
      </c>
      <c r="H71" s="35">
        <v>4</v>
      </c>
      <c r="I71" s="34">
        <v>1</v>
      </c>
      <c r="J71" s="34">
        <v>2</v>
      </c>
      <c r="K71" s="35">
        <v>0</v>
      </c>
      <c r="L71" s="34">
        <v>5</v>
      </c>
      <c r="M71" s="34">
        <v>11</v>
      </c>
      <c r="N71" s="35">
        <v>0</v>
      </c>
      <c r="O71" s="2" t="s">
        <v>2375</v>
      </c>
      <c r="P71" s="2" t="s">
        <v>2353</v>
      </c>
      <c r="Q71" s="30" t="s">
        <v>553</v>
      </c>
      <c r="R71" s="30" t="s">
        <v>2462</v>
      </c>
      <c r="S71" s="43">
        <v>4</v>
      </c>
      <c r="T71" s="38" t="s">
        <v>608</v>
      </c>
      <c r="U71" s="37" t="s">
        <v>783</v>
      </c>
      <c r="V71" s="38" t="s">
        <v>783</v>
      </c>
      <c r="W71" s="37" t="s">
        <v>783</v>
      </c>
      <c r="X71" s="38" t="s">
        <v>783</v>
      </c>
      <c r="Y71" s="30" t="s">
        <v>2410</v>
      </c>
      <c r="Z71" s="30" t="s">
        <v>2355</v>
      </c>
      <c r="AA71" s="40" t="s">
        <v>874</v>
      </c>
      <c r="AB71" s="30" t="s">
        <v>224</v>
      </c>
      <c r="AC71" s="30" t="s">
        <v>875</v>
      </c>
      <c r="AD71" s="40" t="s">
        <v>876</v>
      </c>
      <c r="AE71" s="30" t="s">
        <v>783</v>
      </c>
      <c r="AF71" s="30" t="s">
        <v>783</v>
      </c>
      <c r="AG71" s="39" t="s">
        <v>783</v>
      </c>
      <c r="AH71" s="30" t="s">
        <v>692</v>
      </c>
      <c r="AI71" s="30" t="s">
        <v>1136</v>
      </c>
      <c r="AJ71" s="30" t="s">
        <v>1137</v>
      </c>
      <c r="AK71" s="30" t="s">
        <v>1138</v>
      </c>
      <c r="AL71" s="30" t="s">
        <v>783</v>
      </c>
      <c r="AM71" s="30" t="s">
        <v>783</v>
      </c>
      <c r="AN71" s="30" t="s">
        <v>1139</v>
      </c>
      <c r="AO71" s="30" t="s">
        <v>1140</v>
      </c>
      <c r="AP71" s="30" t="s">
        <v>2432</v>
      </c>
      <c r="AQ71" s="30" t="s">
        <v>2433</v>
      </c>
      <c r="AR71" s="30" t="s">
        <v>1134</v>
      </c>
      <c r="AS71" s="30" t="s">
        <v>1135</v>
      </c>
      <c r="AT71" s="30" t="s">
        <v>1127</v>
      </c>
      <c r="AU71" s="30" t="s">
        <v>1128</v>
      </c>
      <c r="AV71" s="2">
        <v>42</v>
      </c>
      <c r="AW71" s="30">
        <v>14</v>
      </c>
      <c r="AX71" s="30">
        <v>6</v>
      </c>
      <c r="AY71" s="30">
        <v>15</v>
      </c>
      <c r="AZ71" s="30">
        <v>20</v>
      </c>
      <c r="BA71" s="30">
        <v>23</v>
      </c>
      <c r="BB71" s="2">
        <f t="shared" ref="BB71:BB102" si="3">SUM(AV71:BA71)</f>
        <v>120</v>
      </c>
    </row>
    <row r="72" spans="1:54" x14ac:dyDescent="0.3">
      <c r="A72" s="1" t="s">
        <v>205</v>
      </c>
      <c r="B72" s="2" t="s">
        <v>607</v>
      </c>
      <c r="C72" s="2" t="s">
        <v>2362</v>
      </c>
      <c r="D72" s="2" t="s">
        <v>2363</v>
      </c>
      <c r="E72" s="36" t="s">
        <v>2412</v>
      </c>
      <c r="F72" s="34" t="s">
        <v>371</v>
      </c>
      <c r="G72" s="34" t="s">
        <v>862</v>
      </c>
      <c r="H72" s="35">
        <v>3</v>
      </c>
      <c r="I72" s="34">
        <v>0</v>
      </c>
      <c r="J72" s="34">
        <v>2</v>
      </c>
      <c r="K72" s="35">
        <v>0</v>
      </c>
      <c r="L72" s="34">
        <v>0</v>
      </c>
      <c r="M72" s="34">
        <v>11</v>
      </c>
      <c r="N72" s="35">
        <v>0</v>
      </c>
      <c r="O72" s="2" t="s">
        <v>2375</v>
      </c>
      <c r="P72" s="2" t="s">
        <v>2353</v>
      </c>
      <c r="Q72" s="30" t="s">
        <v>553</v>
      </c>
      <c r="R72" s="30" t="s">
        <v>2462</v>
      </c>
      <c r="S72" s="43">
        <v>5</v>
      </c>
      <c r="T72" s="38" t="s">
        <v>608</v>
      </c>
      <c r="U72" s="37" t="s">
        <v>783</v>
      </c>
      <c r="V72" s="38" t="s">
        <v>783</v>
      </c>
      <c r="W72" s="37" t="s">
        <v>783</v>
      </c>
      <c r="X72" s="38" t="s">
        <v>783</v>
      </c>
      <c r="Y72" s="30" t="s">
        <v>2411</v>
      </c>
      <c r="Z72" s="30" t="s">
        <v>2360</v>
      </c>
      <c r="AA72" s="40" t="s">
        <v>874</v>
      </c>
      <c r="AB72" s="30" t="s">
        <v>286</v>
      </c>
      <c r="AC72" s="30" t="s">
        <v>109</v>
      </c>
      <c r="AD72" s="40" t="s">
        <v>876</v>
      </c>
      <c r="AE72" s="30" t="s">
        <v>783</v>
      </c>
      <c r="AF72" s="30" t="s">
        <v>783</v>
      </c>
      <c r="AG72" s="39" t="s">
        <v>783</v>
      </c>
      <c r="AH72" s="30" t="s">
        <v>783</v>
      </c>
      <c r="AI72" s="30" t="s">
        <v>783</v>
      </c>
      <c r="AJ72" s="30" t="s">
        <v>2434</v>
      </c>
      <c r="AK72" s="30" t="s">
        <v>2435</v>
      </c>
      <c r="AL72" s="30" t="s">
        <v>783</v>
      </c>
      <c r="AM72" s="30" t="s">
        <v>783</v>
      </c>
      <c r="AN72" s="30" t="s">
        <v>1141</v>
      </c>
      <c r="AO72" s="30" t="s">
        <v>1142</v>
      </c>
      <c r="AP72" s="30" t="s">
        <v>2436</v>
      </c>
      <c r="AQ72" s="30" t="s">
        <v>2437</v>
      </c>
      <c r="AR72" s="30" t="s">
        <v>1143</v>
      </c>
      <c r="AS72" s="30" t="s">
        <v>1144</v>
      </c>
      <c r="AT72" s="30" t="s">
        <v>1127</v>
      </c>
      <c r="AU72" s="30" t="s">
        <v>1128</v>
      </c>
      <c r="AV72" s="2">
        <v>28</v>
      </c>
      <c r="AW72" s="30">
        <v>24</v>
      </c>
      <c r="AX72" s="30">
        <v>6</v>
      </c>
      <c r="AY72" s="30">
        <v>22</v>
      </c>
      <c r="AZ72" s="30">
        <v>10</v>
      </c>
      <c r="BA72" s="30">
        <v>0</v>
      </c>
      <c r="BB72" s="2">
        <f t="shared" si="3"/>
        <v>90</v>
      </c>
    </row>
    <row r="73" spans="1:54" x14ac:dyDescent="0.3">
      <c r="A73" s="1" t="s">
        <v>205</v>
      </c>
      <c r="B73" s="2" t="s">
        <v>607</v>
      </c>
      <c r="C73" s="2" t="s">
        <v>173</v>
      </c>
      <c r="D73" s="2" t="s">
        <v>519</v>
      </c>
      <c r="E73" s="36" t="s">
        <v>350</v>
      </c>
      <c r="F73" s="34" t="s">
        <v>371</v>
      </c>
      <c r="G73" s="34" t="s">
        <v>862</v>
      </c>
      <c r="H73" s="35">
        <v>4</v>
      </c>
      <c r="I73" s="34">
        <v>2</v>
      </c>
      <c r="J73" s="34">
        <v>0</v>
      </c>
      <c r="K73" s="35">
        <v>1</v>
      </c>
      <c r="L73" s="34">
        <v>11</v>
      </c>
      <c r="M73" s="34">
        <v>0</v>
      </c>
      <c r="N73" s="35">
        <v>5</v>
      </c>
      <c r="O73" s="2" t="s">
        <v>2375</v>
      </c>
      <c r="P73" s="2" t="s">
        <v>2353</v>
      </c>
      <c r="Q73" s="30" t="s">
        <v>553</v>
      </c>
      <c r="R73" s="30" t="s">
        <v>553</v>
      </c>
      <c r="S73" s="43">
        <v>4</v>
      </c>
      <c r="T73" s="38" t="s">
        <v>782</v>
      </c>
      <c r="U73" s="37" t="s">
        <v>783</v>
      </c>
      <c r="V73" s="38" t="s">
        <v>783</v>
      </c>
      <c r="W73" s="37" t="s">
        <v>783</v>
      </c>
      <c r="X73" s="38" t="s">
        <v>783</v>
      </c>
      <c r="Y73" s="30" t="s">
        <v>783</v>
      </c>
      <c r="Z73" s="30" t="s">
        <v>783</v>
      </c>
      <c r="AA73" s="40" t="s">
        <v>783</v>
      </c>
      <c r="AB73" s="30" t="s">
        <v>783</v>
      </c>
      <c r="AC73" s="30" t="s">
        <v>783</v>
      </c>
      <c r="AD73" s="40" t="s">
        <v>783</v>
      </c>
      <c r="AE73" s="30" t="s">
        <v>783</v>
      </c>
      <c r="AF73" s="30" t="s">
        <v>783</v>
      </c>
      <c r="AG73" s="39" t="s">
        <v>783</v>
      </c>
      <c r="AH73" s="30" t="s">
        <v>768</v>
      </c>
      <c r="AI73" s="30" t="s">
        <v>1306</v>
      </c>
      <c r="AJ73" s="30" t="s">
        <v>619</v>
      </c>
      <c r="AK73" s="30" t="s">
        <v>1257</v>
      </c>
      <c r="AL73" s="30" t="s">
        <v>769</v>
      </c>
      <c r="AM73" s="30" t="s">
        <v>1307</v>
      </c>
      <c r="AN73" s="30" t="s">
        <v>2278</v>
      </c>
      <c r="AO73" s="30" t="s">
        <v>2279</v>
      </c>
      <c r="AP73" s="30" t="s">
        <v>1308</v>
      </c>
      <c r="AQ73" s="30" t="s">
        <v>1309</v>
      </c>
      <c r="AR73" s="30" t="s">
        <v>1250</v>
      </c>
      <c r="AS73" s="30" t="s">
        <v>1251</v>
      </c>
      <c r="AT73" s="30" t="s">
        <v>1252</v>
      </c>
      <c r="AU73" s="30" t="s">
        <v>1253</v>
      </c>
      <c r="AV73" s="2">
        <v>42</v>
      </c>
      <c r="AW73" s="30">
        <v>15</v>
      </c>
      <c r="AX73" s="30">
        <v>10</v>
      </c>
      <c r="AY73" s="30">
        <v>18</v>
      </c>
      <c r="AZ73" s="30">
        <v>35</v>
      </c>
      <c r="BA73" s="30">
        <v>0</v>
      </c>
      <c r="BB73" s="2">
        <f t="shared" si="3"/>
        <v>120</v>
      </c>
    </row>
    <row r="74" spans="1:54" x14ac:dyDescent="0.3">
      <c r="A74" s="1" t="s">
        <v>205</v>
      </c>
      <c r="B74" s="2" t="s">
        <v>607</v>
      </c>
      <c r="C74" s="2" t="s">
        <v>48</v>
      </c>
      <c r="D74" s="2" t="s">
        <v>397</v>
      </c>
      <c r="E74" s="36" t="s">
        <v>225</v>
      </c>
      <c r="F74" s="34" t="s">
        <v>371</v>
      </c>
      <c r="G74" s="34" t="s">
        <v>862</v>
      </c>
      <c r="H74" s="35">
        <v>3</v>
      </c>
      <c r="I74" s="34">
        <v>2</v>
      </c>
      <c r="J74" s="34">
        <v>1</v>
      </c>
      <c r="K74" s="35">
        <v>0</v>
      </c>
      <c r="L74" s="34">
        <v>9</v>
      </c>
      <c r="M74" s="34">
        <v>5</v>
      </c>
      <c r="N74" s="35">
        <v>0</v>
      </c>
      <c r="O74" s="2" t="s">
        <v>2375</v>
      </c>
      <c r="P74" s="2" t="s">
        <v>2353</v>
      </c>
      <c r="Q74" s="30" t="s">
        <v>554</v>
      </c>
      <c r="R74" s="30" t="s">
        <v>1114</v>
      </c>
      <c r="S74" s="43">
        <v>5</v>
      </c>
      <c r="T74" s="38" t="s">
        <v>608</v>
      </c>
      <c r="U74" s="37" t="s">
        <v>783</v>
      </c>
      <c r="V74" s="38" t="s">
        <v>783</v>
      </c>
      <c r="W74" s="37" t="s">
        <v>783</v>
      </c>
      <c r="X74" s="38" t="s">
        <v>783</v>
      </c>
      <c r="Y74" s="30" t="s">
        <v>2414</v>
      </c>
      <c r="Z74" s="30" t="s">
        <v>42</v>
      </c>
      <c r="AA74" s="40" t="s">
        <v>874</v>
      </c>
      <c r="AB74" s="30" t="s">
        <v>783</v>
      </c>
      <c r="AC74" s="30" t="s">
        <v>783</v>
      </c>
      <c r="AD74" s="40" t="s">
        <v>783</v>
      </c>
      <c r="AE74" s="30" t="s">
        <v>783</v>
      </c>
      <c r="AF74" s="30" t="s">
        <v>783</v>
      </c>
      <c r="AG74" s="39" t="s">
        <v>783</v>
      </c>
      <c r="AH74" s="30" t="s">
        <v>635</v>
      </c>
      <c r="AI74" s="30" t="s">
        <v>1145</v>
      </c>
      <c r="AJ74" s="30" t="s">
        <v>636</v>
      </c>
      <c r="AK74" s="30" t="s">
        <v>1146</v>
      </c>
      <c r="AL74" s="30" t="s">
        <v>783</v>
      </c>
      <c r="AM74" s="30" t="s">
        <v>783</v>
      </c>
      <c r="AN74" s="30" t="s">
        <v>1147</v>
      </c>
      <c r="AO74" s="30" t="s">
        <v>1148</v>
      </c>
      <c r="AP74" s="31" t="s">
        <v>1149</v>
      </c>
      <c r="AQ74" s="31" t="s">
        <v>1150</v>
      </c>
      <c r="AR74" s="31" t="s">
        <v>1151</v>
      </c>
      <c r="AS74" s="31" t="s">
        <v>1152</v>
      </c>
      <c r="AT74" s="30" t="s">
        <v>992</v>
      </c>
      <c r="AU74" s="30" t="s">
        <v>993</v>
      </c>
      <c r="AV74" s="2">
        <v>42</v>
      </c>
      <c r="AW74" s="30">
        <v>8</v>
      </c>
      <c r="AX74" s="30">
        <v>18</v>
      </c>
      <c r="AY74" s="30">
        <v>15</v>
      </c>
      <c r="AZ74" s="30">
        <v>7</v>
      </c>
      <c r="BA74" s="30">
        <v>0</v>
      </c>
      <c r="BB74" s="2">
        <f t="shared" si="3"/>
        <v>90</v>
      </c>
    </row>
    <row r="75" spans="1:54" x14ac:dyDescent="0.3">
      <c r="A75" s="1" t="s">
        <v>205</v>
      </c>
      <c r="B75" s="2" t="s">
        <v>607</v>
      </c>
      <c r="C75" s="2" t="s">
        <v>174</v>
      </c>
      <c r="D75" s="2" t="s">
        <v>520</v>
      </c>
      <c r="E75" s="36" t="s">
        <v>351</v>
      </c>
      <c r="F75" s="34" t="s">
        <v>371</v>
      </c>
      <c r="G75" s="34" t="s">
        <v>862</v>
      </c>
      <c r="H75" s="35">
        <v>8</v>
      </c>
      <c r="I75" s="34">
        <v>4</v>
      </c>
      <c r="J75" s="34">
        <v>1</v>
      </c>
      <c r="K75" s="35">
        <v>1</v>
      </c>
      <c r="L75" s="34">
        <v>20</v>
      </c>
      <c r="M75" s="34">
        <v>5</v>
      </c>
      <c r="N75" s="35">
        <v>5</v>
      </c>
      <c r="O75" s="2" t="s">
        <v>863</v>
      </c>
      <c r="P75" s="2" t="s">
        <v>792</v>
      </c>
      <c r="Q75" s="30" t="s">
        <v>542</v>
      </c>
      <c r="R75" s="58" t="s">
        <v>2604</v>
      </c>
      <c r="S75" s="43">
        <v>4</v>
      </c>
      <c r="T75" s="38" t="s">
        <v>782</v>
      </c>
      <c r="U75" s="37" t="s">
        <v>783</v>
      </c>
      <c r="V75" s="38" t="s">
        <v>783</v>
      </c>
      <c r="W75" s="37" t="s">
        <v>783</v>
      </c>
      <c r="X75" s="38" t="s">
        <v>783</v>
      </c>
      <c r="Y75" s="30" t="s">
        <v>215</v>
      </c>
      <c r="Z75" s="30" t="s">
        <v>36</v>
      </c>
      <c r="AA75" s="40" t="s">
        <v>874</v>
      </c>
      <c r="AB75" s="30" t="s">
        <v>783</v>
      </c>
      <c r="AC75" s="30" t="s">
        <v>783</v>
      </c>
      <c r="AD75" s="40" t="s">
        <v>783</v>
      </c>
      <c r="AE75" s="30" t="s">
        <v>783</v>
      </c>
      <c r="AF75" s="30" t="s">
        <v>783</v>
      </c>
      <c r="AG75" s="39" t="s">
        <v>783</v>
      </c>
      <c r="AH75" s="30" t="s">
        <v>1517</v>
      </c>
      <c r="AI75" s="30" t="s">
        <v>1518</v>
      </c>
      <c r="AJ75" s="30" t="s">
        <v>1519</v>
      </c>
      <c r="AK75" s="30" t="s">
        <v>1520</v>
      </c>
      <c r="AL75" s="30" t="s">
        <v>1521</v>
      </c>
      <c r="AM75" s="30" t="s">
        <v>1522</v>
      </c>
      <c r="AN75" s="30" t="s">
        <v>1523</v>
      </c>
      <c r="AO75" s="30" t="s">
        <v>1524</v>
      </c>
      <c r="AP75" s="30" t="s">
        <v>1525</v>
      </c>
      <c r="AQ75" s="30" t="s">
        <v>1526</v>
      </c>
      <c r="AR75" s="41" t="s">
        <v>1527</v>
      </c>
      <c r="AS75" s="30" t="s">
        <v>1528</v>
      </c>
      <c r="AT75" s="30" t="s">
        <v>1529</v>
      </c>
      <c r="AU75" s="30" t="s">
        <v>1530</v>
      </c>
      <c r="AV75" s="2">
        <v>84</v>
      </c>
      <c r="AW75" s="30">
        <v>23</v>
      </c>
      <c r="AX75" s="30">
        <v>20</v>
      </c>
      <c r="AY75" s="30">
        <v>30</v>
      </c>
      <c r="AZ75" s="30">
        <v>83</v>
      </c>
      <c r="BA75" s="30">
        <v>0</v>
      </c>
      <c r="BB75" s="2">
        <f t="shared" si="3"/>
        <v>240</v>
      </c>
    </row>
    <row r="76" spans="1:54" x14ac:dyDescent="0.3">
      <c r="A76" s="1" t="s">
        <v>205</v>
      </c>
      <c r="B76" s="2" t="s">
        <v>607</v>
      </c>
      <c r="C76" s="2" t="s">
        <v>179</v>
      </c>
      <c r="D76" s="2" t="s">
        <v>525</v>
      </c>
      <c r="E76" s="36" t="s">
        <v>357</v>
      </c>
      <c r="F76" s="34" t="s">
        <v>371</v>
      </c>
      <c r="G76" s="34" t="s">
        <v>862</v>
      </c>
      <c r="H76" s="35">
        <v>3</v>
      </c>
      <c r="I76" s="34">
        <v>1</v>
      </c>
      <c r="J76" s="34">
        <v>0</v>
      </c>
      <c r="K76" s="35">
        <v>1</v>
      </c>
      <c r="L76" s="34">
        <v>3</v>
      </c>
      <c r="M76" s="34">
        <v>0</v>
      </c>
      <c r="N76" s="35">
        <v>4</v>
      </c>
      <c r="O76" s="2" t="s">
        <v>863</v>
      </c>
      <c r="P76" s="2" t="s">
        <v>792</v>
      </c>
      <c r="Q76" s="30" t="s">
        <v>1516</v>
      </c>
      <c r="R76" s="58" t="s">
        <v>2605</v>
      </c>
      <c r="S76" s="43">
        <v>7</v>
      </c>
      <c r="T76" s="38" t="s">
        <v>782</v>
      </c>
      <c r="U76" s="37" t="s">
        <v>783</v>
      </c>
      <c r="V76" s="38" t="s">
        <v>783</v>
      </c>
      <c r="W76" s="37" t="s">
        <v>783</v>
      </c>
      <c r="X76" s="38" t="s">
        <v>783</v>
      </c>
      <c r="Y76" s="30" t="s">
        <v>783</v>
      </c>
      <c r="Z76" s="30" t="s">
        <v>783</v>
      </c>
      <c r="AA76" s="40" t="s">
        <v>783</v>
      </c>
      <c r="AB76" s="30" t="s">
        <v>783</v>
      </c>
      <c r="AC76" s="30" t="s">
        <v>783</v>
      </c>
      <c r="AD76" s="40" t="s">
        <v>783</v>
      </c>
      <c r="AE76" s="30" t="s">
        <v>783</v>
      </c>
      <c r="AF76" s="30" t="s">
        <v>783</v>
      </c>
      <c r="AG76" s="39" t="s">
        <v>783</v>
      </c>
      <c r="AH76" s="30" t="s">
        <v>1531</v>
      </c>
      <c r="AI76" s="30" t="s">
        <v>1532</v>
      </c>
      <c r="AJ76" s="30" t="s">
        <v>783</v>
      </c>
      <c r="AK76" s="30" t="s">
        <v>783</v>
      </c>
      <c r="AL76" s="30" t="s">
        <v>1533</v>
      </c>
      <c r="AM76" s="30" t="s">
        <v>1534</v>
      </c>
      <c r="AN76" s="30" t="s">
        <v>1535</v>
      </c>
      <c r="AO76" s="30" t="s">
        <v>1536</v>
      </c>
      <c r="AP76" s="30" t="s">
        <v>1537</v>
      </c>
      <c r="AQ76" s="30" t="s">
        <v>1538</v>
      </c>
      <c r="AR76" s="41" t="s">
        <v>1539</v>
      </c>
      <c r="AS76" s="30" t="s">
        <v>1540</v>
      </c>
      <c r="AT76" s="30" t="s">
        <v>1412</v>
      </c>
      <c r="AU76" s="30" t="s">
        <v>1541</v>
      </c>
      <c r="AV76" s="2">
        <v>28</v>
      </c>
      <c r="AW76" s="30">
        <v>9</v>
      </c>
      <c r="AX76" s="30">
        <v>6</v>
      </c>
      <c r="AY76" s="30">
        <v>0</v>
      </c>
      <c r="AZ76" s="30">
        <v>47</v>
      </c>
      <c r="BA76" s="30">
        <v>0</v>
      </c>
      <c r="BB76" s="2">
        <f t="shared" si="3"/>
        <v>90</v>
      </c>
    </row>
    <row r="77" spans="1:54" x14ac:dyDescent="0.3">
      <c r="A77" s="1" t="s">
        <v>205</v>
      </c>
      <c r="B77" s="2" t="s">
        <v>608</v>
      </c>
      <c r="C77" s="2" t="s">
        <v>50</v>
      </c>
      <c r="D77" s="2" t="s">
        <v>400</v>
      </c>
      <c r="E77" s="36" t="s">
        <v>227</v>
      </c>
      <c r="F77" s="34" t="s">
        <v>371</v>
      </c>
      <c r="G77" s="34" t="s">
        <v>862</v>
      </c>
      <c r="H77" s="35">
        <v>2</v>
      </c>
      <c r="I77" s="34">
        <v>1</v>
      </c>
      <c r="J77" s="34">
        <v>1</v>
      </c>
      <c r="K77" s="35">
        <v>0</v>
      </c>
      <c r="L77" s="34">
        <v>3</v>
      </c>
      <c r="M77" s="34">
        <v>4</v>
      </c>
      <c r="N77" s="35">
        <v>0</v>
      </c>
      <c r="O77" s="2" t="s">
        <v>2375</v>
      </c>
      <c r="P77" s="2" t="s">
        <v>2353</v>
      </c>
      <c r="Q77" s="30" t="s">
        <v>544</v>
      </c>
      <c r="R77" s="30" t="s">
        <v>544</v>
      </c>
      <c r="S77" s="43" t="s">
        <v>783</v>
      </c>
      <c r="T77" s="38" t="s">
        <v>783</v>
      </c>
      <c r="U77" s="37">
        <v>4</v>
      </c>
      <c r="V77" s="38" t="s">
        <v>608</v>
      </c>
      <c r="W77" s="37" t="s">
        <v>783</v>
      </c>
      <c r="X77" s="38" t="s">
        <v>783</v>
      </c>
      <c r="Y77" s="30" t="s">
        <v>2546</v>
      </c>
      <c r="Z77" s="30" t="s">
        <v>2346</v>
      </c>
      <c r="AA77" s="40" t="s">
        <v>874</v>
      </c>
      <c r="AB77" s="30" t="s">
        <v>2417</v>
      </c>
      <c r="AC77" s="30" t="s">
        <v>46</v>
      </c>
      <c r="AD77" s="40" t="s">
        <v>874</v>
      </c>
      <c r="AE77" s="30" t="s">
        <v>2424</v>
      </c>
      <c r="AF77" s="30" t="s">
        <v>877</v>
      </c>
      <c r="AG77" s="39" t="s">
        <v>876</v>
      </c>
      <c r="AH77" s="30" t="s">
        <v>1638</v>
      </c>
      <c r="AI77" s="30" t="s">
        <v>1639</v>
      </c>
      <c r="AJ77" s="30" t="s">
        <v>1640</v>
      </c>
      <c r="AK77" s="30" t="s">
        <v>2109</v>
      </c>
      <c r="AL77" s="30" t="s">
        <v>783</v>
      </c>
      <c r="AM77" s="30" t="s">
        <v>867</v>
      </c>
      <c r="AN77" s="30" t="s">
        <v>1641</v>
      </c>
      <c r="AO77" s="30" t="s">
        <v>2110</v>
      </c>
      <c r="AP77" s="30" t="s">
        <v>1642</v>
      </c>
      <c r="AQ77" s="30" t="s">
        <v>2111</v>
      </c>
      <c r="AR77" s="30" t="s">
        <v>1643</v>
      </c>
      <c r="AS77" s="30" t="s">
        <v>2112</v>
      </c>
      <c r="AT77" s="30" t="s">
        <v>1644</v>
      </c>
      <c r="AU77" s="30" t="s">
        <v>2113</v>
      </c>
      <c r="AV77" s="2">
        <v>28</v>
      </c>
      <c r="AW77" s="30">
        <v>7</v>
      </c>
      <c r="AX77" s="30">
        <v>18</v>
      </c>
      <c r="AY77" s="30">
        <v>6</v>
      </c>
      <c r="AZ77" s="30">
        <v>1</v>
      </c>
      <c r="BA77" s="30">
        <v>0</v>
      </c>
      <c r="BB77" s="2">
        <f t="shared" si="3"/>
        <v>60</v>
      </c>
    </row>
    <row r="78" spans="1:54" x14ac:dyDescent="0.3">
      <c r="A78" s="1" t="s">
        <v>205</v>
      </c>
      <c r="B78" s="2" t="s">
        <v>607</v>
      </c>
      <c r="C78" s="2" t="s">
        <v>187</v>
      </c>
      <c r="D78" s="2" t="s">
        <v>533</v>
      </c>
      <c r="E78" s="36" t="s">
        <v>365</v>
      </c>
      <c r="F78" s="34" t="s">
        <v>371</v>
      </c>
      <c r="G78" s="34" t="s">
        <v>862</v>
      </c>
      <c r="H78" s="35">
        <v>4</v>
      </c>
      <c r="I78" s="34">
        <v>2</v>
      </c>
      <c r="J78" s="34">
        <v>1</v>
      </c>
      <c r="K78" s="35">
        <v>0</v>
      </c>
      <c r="L78" s="34">
        <v>9</v>
      </c>
      <c r="M78" s="34">
        <v>5</v>
      </c>
      <c r="N78" s="35">
        <v>0</v>
      </c>
      <c r="O78" s="2" t="s">
        <v>378</v>
      </c>
      <c r="P78" s="2" t="s">
        <v>793</v>
      </c>
      <c r="Q78" s="30" t="s">
        <v>546</v>
      </c>
      <c r="R78" s="30" t="s">
        <v>1964</v>
      </c>
      <c r="S78" s="43">
        <v>6</v>
      </c>
      <c r="T78" s="38" t="s">
        <v>782</v>
      </c>
      <c r="U78" s="37" t="s">
        <v>783</v>
      </c>
      <c r="V78" s="38" t="s">
        <v>783</v>
      </c>
      <c r="W78" s="37" t="s">
        <v>783</v>
      </c>
      <c r="X78" s="38" t="s">
        <v>783</v>
      </c>
      <c r="Y78" s="30" t="s">
        <v>220</v>
      </c>
      <c r="Z78" s="30" t="s">
        <v>2307</v>
      </c>
      <c r="AA78" s="40" t="s">
        <v>874</v>
      </c>
      <c r="AB78" s="30" t="s">
        <v>783</v>
      </c>
      <c r="AC78" s="30" t="s">
        <v>783</v>
      </c>
      <c r="AD78" s="40" t="s">
        <v>783</v>
      </c>
      <c r="AE78" s="30" t="s">
        <v>783</v>
      </c>
      <c r="AF78" s="30" t="s">
        <v>783</v>
      </c>
      <c r="AG78" s="39" t="s">
        <v>783</v>
      </c>
      <c r="AH78" s="30" t="s">
        <v>1965</v>
      </c>
      <c r="AI78" s="30" t="s">
        <v>1966</v>
      </c>
      <c r="AJ78" s="30" t="s">
        <v>619</v>
      </c>
      <c r="AK78" s="30" t="s">
        <v>1967</v>
      </c>
      <c r="AL78" s="30" t="s">
        <v>783</v>
      </c>
      <c r="AM78" s="30" t="s">
        <v>867</v>
      </c>
      <c r="AN78" s="30" t="s">
        <v>1968</v>
      </c>
      <c r="AO78" s="30" t="s">
        <v>1969</v>
      </c>
      <c r="AP78" s="30" t="s">
        <v>1970</v>
      </c>
      <c r="AQ78" s="30" t="s">
        <v>1971</v>
      </c>
      <c r="AR78" s="30" t="s">
        <v>1972</v>
      </c>
      <c r="AS78" s="30" t="s">
        <v>1973</v>
      </c>
      <c r="AT78" s="30" t="s">
        <v>1974</v>
      </c>
      <c r="AU78" s="30" t="s">
        <v>1975</v>
      </c>
      <c r="AV78" s="2">
        <v>42</v>
      </c>
      <c r="AW78" s="30">
        <v>14</v>
      </c>
      <c r="AX78" s="30">
        <v>29</v>
      </c>
      <c r="AY78" s="30">
        <v>15</v>
      </c>
      <c r="AZ78" s="30">
        <v>20</v>
      </c>
      <c r="BA78" s="30">
        <v>0</v>
      </c>
      <c r="BB78" s="2">
        <f t="shared" si="3"/>
        <v>120</v>
      </c>
    </row>
    <row r="79" spans="1:54" x14ac:dyDescent="0.3">
      <c r="A79" s="1" t="s">
        <v>205</v>
      </c>
      <c r="B79" s="2" t="s">
        <v>607</v>
      </c>
      <c r="C79" s="2" t="s">
        <v>180</v>
      </c>
      <c r="D79" s="2" t="s">
        <v>526</v>
      </c>
      <c r="E79" s="36" t="s">
        <v>358</v>
      </c>
      <c r="F79" s="34" t="s">
        <v>371</v>
      </c>
      <c r="G79" s="34" t="s">
        <v>862</v>
      </c>
      <c r="H79" s="35">
        <v>4</v>
      </c>
      <c r="I79" s="34">
        <v>1</v>
      </c>
      <c r="J79" s="34">
        <v>2</v>
      </c>
      <c r="K79" s="35">
        <v>0</v>
      </c>
      <c r="L79" s="34">
        <v>5</v>
      </c>
      <c r="M79" s="34">
        <v>9</v>
      </c>
      <c r="N79" s="35">
        <v>0</v>
      </c>
      <c r="O79" s="2" t="s">
        <v>378</v>
      </c>
      <c r="P79" s="2" t="s">
        <v>793</v>
      </c>
      <c r="Q79" s="30" t="s">
        <v>551</v>
      </c>
      <c r="R79" s="30" t="s">
        <v>2463</v>
      </c>
      <c r="S79" s="43">
        <v>4</v>
      </c>
      <c r="T79" s="38" t="s">
        <v>782</v>
      </c>
      <c r="U79" s="37" t="s">
        <v>783</v>
      </c>
      <c r="V79" s="38" t="s">
        <v>783</v>
      </c>
      <c r="W79" s="37" t="s">
        <v>783</v>
      </c>
      <c r="X79" s="38" t="s">
        <v>783</v>
      </c>
      <c r="Y79" s="30" t="s">
        <v>783</v>
      </c>
      <c r="Z79" s="30" t="s">
        <v>783</v>
      </c>
      <c r="AA79" s="40" t="s">
        <v>783</v>
      </c>
      <c r="AB79" s="30" t="s">
        <v>783</v>
      </c>
      <c r="AC79" s="30" t="s">
        <v>783</v>
      </c>
      <c r="AD79" s="40" t="s">
        <v>783</v>
      </c>
      <c r="AE79" s="30" t="s">
        <v>783</v>
      </c>
      <c r="AF79" s="30" t="s">
        <v>783</v>
      </c>
      <c r="AG79" s="39" t="s">
        <v>783</v>
      </c>
      <c r="AH79" s="30" t="s">
        <v>1709</v>
      </c>
      <c r="AI79" s="30" t="s">
        <v>1710</v>
      </c>
      <c r="AJ79" s="30" t="s">
        <v>1711</v>
      </c>
      <c r="AK79" s="30" t="s">
        <v>1712</v>
      </c>
      <c r="AL79" s="30" t="s">
        <v>783</v>
      </c>
      <c r="AM79" s="30" t="s">
        <v>783</v>
      </c>
      <c r="AN79" s="30" t="s">
        <v>1713</v>
      </c>
      <c r="AO79" s="30" t="s">
        <v>1714</v>
      </c>
      <c r="AP79" s="30" t="s">
        <v>1715</v>
      </c>
      <c r="AQ79" s="30" t="s">
        <v>1716</v>
      </c>
      <c r="AR79" s="30" t="s">
        <v>1717</v>
      </c>
      <c r="AS79" s="30" t="s">
        <v>1718</v>
      </c>
      <c r="AT79" s="30" t="s">
        <v>1719</v>
      </c>
      <c r="AU79" s="30" t="s">
        <v>1720</v>
      </c>
      <c r="AV79" s="2">
        <v>42</v>
      </c>
      <c r="AW79" s="30">
        <v>10</v>
      </c>
      <c r="AX79" s="30">
        <v>12</v>
      </c>
      <c r="AY79" s="30">
        <v>5</v>
      </c>
      <c r="AZ79" s="30">
        <v>51</v>
      </c>
      <c r="BA79" s="30">
        <v>0</v>
      </c>
      <c r="BB79" s="2">
        <f t="shared" si="3"/>
        <v>120</v>
      </c>
    </row>
    <row r="80" spans="1:54" x14ac:dyDescent="0.3">
      <c r="A80" s="1" t="s">
        <v>205</v>
      </c>
      <c r="B80" s="2" t="s">
        <v>607</v>
      </c>
      <c r="C80" s="2" t="s">
        <v>181</v>
      </c>
      <c r="D80" s="2" t="s">
        <v>527</v>
      </c>
      <c r="E80" s="36" t="s">
        <v>359</v>
      </c>
      <c r="F80" s="34" t="s">
        <v>372</v>
      </c>
      <c r="G80" s="34" t="s">
        <v>797</v>
      </c>
      <c r="H80" s="35">
        <v>5</v>
      </c>
      <c r="I80" s="34">
        <v>2</v>
      </c>
      <c r="J80" s="34">
        <v>2</v>
      </c>
      <c r="K80" s="35">
        <v>0</v>
      </c>
      <c r="L80" s="34">
        <v>11</v>
      </c>
      <c r="M80" s="34">
        <v>11</v>
      </c>
      <c r="N80" s="35">
        <v>0</v>
      </c>
      <c r="O80" s="2" t="s">
        <v>378</v>
      </c>
      <c r="P80" s="2" t="s">
        <v>793</v>
      </c>
      <c r="Q80" s="30" t="s">
        <v>551</v>
      </c>
      <c r="R80" s="30" t="s">
        <v>2463</v>
      </c>
      <c r="S80" s="43">
        <v>5</v>
      </c>
      <c r="T80" s="38" t="s">
        <v>782</v>
      </c>
      <c r="U80" s="37" t="s">
        <v>783</v>
      </c>
      <c r="V80" s="38" t="s">
        <v>783</v>
      </c>
      <c r="W80" s="37" t="s">
        <v>783</v>
      </c>
      <c r="X80" s="38" t="s">
        <v>783</v>
      </c>
      <c r="Y80" s="30" t="s">
        <v>358</v>
      </c>
      <c r="Z80" s="30" t="s">
        <v>180</v>
      </c>
      <c r="AA80" s="40" t="s">
        <v>874</v>
      </c>
      <c r="AB80" s="30" t="s">
        <v>783</v>
      </c>
      <c r="AC80" s="30" t="s">
        <v>783</v>
      </c>
      <c r="AD80" s="40" t="s">
        <v>783</v>
      </c>
      <c r="AE80" s="30" t="s">
        <v>783</v>
      </c>
      <c r="AF80" s="30" t="s">
        <v>783</v>
      </c>
      <c r="AG80" s="39" t="s">
        <v>783</v>
      </c>
      <c r="AH80" s="30" t="s">
        <v>1721</v>
      </c>
      <c r="AI80" s="30" t="s">
        <v>1722</v>
      </c>
      <c r="AJ80" s="30" t="s">
        <v>1723</v>
      </c>
      <c r="AK80" s="30" t="s">
        <v>1724</v>
      </c>
      <c r="AL80" s="30" t="s">
        <v>783</v>
      </c>
      <c r="AM80" s="30" t="s">
        <v>783</v>
      </c>
      <c r="AN80" s="30" t="s">
        <v>1725</v>
      </c>
      <c r="AO80" s="30" t="s">
        <v>1726</v>
      </c>
      <c r="AP80" s="30" t="s">
        <v>1715</v>
      </c>
      <c r="AQ80" s="30" t="s">
        <v>1716</v>
      </c>
      <c r="AR80" s="30" t="s">
        <v>1727</v>
      </c>
      <c r="AS80" s="30" t="s">
        <v>1728</v>
      </c>
      <c r="AT80" s="30" t="s">
        <v>1729</v>
      </c>
      <c r="AU80" s="30" t="s">
        <v>1730</v>
      </c>
      <c r="AV80" s="2">
        <v>56</v>
      </c>
      <c r="AW80" s="30">
        <v>19</v>
      </c>
      <c r="AX80" s="30">
        <v>20</v>
      </c>
      <c r="AY80" s="30">
        <v>0</v>
      </c>
      <c r="AZ80" s="30">
        <v>30</v>
      </c>
      <c r="BA80" s="30">
        <v>25</v>
      </c>
      <c r="BB80" s="2">
        <f t="shared" si="3"/>
        <v>150</v>
      </c>
    </row>
    <row r="81" spans="1:54" x14ac:dyDescent="0.3">
      <c r="A81" s="1" t="s">
        <v>205</v>
      </c>
      <c r="B81" s="2" t="s">
        <v>607</v>
      </c>
      <c r="C81" s="2" t="s">
        <v>182</v>
      </c>
      <c r="D81" s="2" t="s">
        <v>528</v>
      </c>
      <c r="E81" s="36" t="s">
        <v>360</v>
      </c>
      <c r="F81" s="34" t="s">
        <v>372</v>
      </c>
      <c r="G81" s="34" t="s">
        <v>797</v>
      </c>
      <c r="H81" s="35">
        <v>5</v>
      </c>
      <c r="I81" s="34">
        <v>2</v>
      </c>
      <c r="J81" s="34">
        <v>0</v>
      </c>
      <c r="K81" s="35">
        <v>2</v>
      </c>
      <c r="L81" s="34">
        <v>10</v>
      </c>
      <c r="M81" s="34">
        <v>0</v>
      </c>
      <c r="N81" s="35">
        <v>11</v>
      </c>
      <c r="O81" s="2" t="s">
        <v>378</v>
      </c>
      <c r="P81" s="2" t="s">
        <v>793</v>
      </c>
      <c r="Q81" s="30" t="s">
        <v>551</v>
      </c>
      <c r="R81" s="30" t="s">
        <v>2463</v>
      </c>
      <c r="S81" s="43">
        <v>6</v>
      </c>
      <c r="T81" s="38" t="s">
        <v>782</v>
      </c>
      <c r="U81" s="37" t="s">
        <v>783</v>
      </c>
      <c r="V81" s="38" t="s">
        <v>783</v>
      </c>
      <c r="W81" s="37" t="s">
        <v>783</v>
      </c>
      <c r="X81" s="38" t="s">
        <v>783</v>
      </c>
      <c r="Y81" s="30" t="s">
        <v>359</v>
      </c>
      <c r="Z81" s="30" t="s">
        <v>181</v>
      </c>
      <c r="AA81" s="40" t="s">
        <v>874</v>
      </c>
      <c r="AB81" s="30" t="s">
        <v>783</v>
      </c>
      <c r="AC81" s="30" t="s">
        <v>783</v>
      </c>
      <c r="AD81" s="40" t="s">
        <v>783</v>
      </c>
      <c r="AE81" s="30" t="s">
        <v>783</v>
      </c>
      <c r="AF81" s="30" t="s">
        <v>783</v>
      </c>
      <c r="AG81" s="39" t="s">
        <v>783</v>
      </c>
      <c r="AH81" s="30" t="s">
        <v>1731</v>
      </c>
      <c r="AI81" s="30" t="s">
        <v>1732</v>
      </c>
      <c r="AJ81" s="30" t="s">
        <v>783</v>
      </c>
      <c r="AK81" s="30" t="s">
        <v>783</v>
      </c>
      <c r="AL81" s="30" t="s">
        <v>1733</v>
      </c>
      <c r="AM81" s="30" t="s">
        <v>1734</v>
      </c>
      <c r="AN81" s="30" t="s">
        <v>1735</v>
      </c>
      <c r="AO81" s="30" t="s">
        <v>1736</v>
      </c>
      <c r="AP81" s="30" t="s">
        <v>1715</v>
      </c>
      <c r="AQ81" s="30" t="s">
        <v>1716</v>
      </c>
      <c r="AR81" s="30" t="s">
        <v>1727</v>
      </c>
      <c r="AS81" s="30" t="s">
        <v>1728</v>
      </c>
      <c r="AT81" s="30" t="s">
        <v>1729</v>
      </c>
      <c r="AU81" s="30" t="s">
        <v>1730</v>
      </c>
      <c r="AV81" s="2">
        <v>56</v>
      </c>
      <c r="AW81" s="30">
        <v>38</v>
      </c>
      <c r="AX81" s="30">
        <v>9</v>
      </c>
      <c r="AY81" s="30">
        <v>0</v>
      </c>
      <c r="AZ81" s="30">
        <v>27</v>
      </c>
      <c r="BA81" s="30">
        <v>20</v>
      </c>
      <c r="BB81" s="2">
        <f t="shared" si="3"/>
        <v>150</v>
      </c>
    </row>
    <row r="82" spans="1:54" x14ac:dyDescent="0.3">
      <c r="A82" s="1" t="s">
        <v>205</v>
      </c>
      <c r="B82" s="2" t="s">
        <v>607</v>
      </c>
      <c r="C82" s="2" t="s">
        <v>190</v>
      </c>
      <c r="D82" s="2" t="s">
        <v>536</v>
      </c>
      <c r="E82" s="36" t="s">
        <v>368</v>
      </c>
      <c r="F82" s="34" t="s">
        <v>371</v>
      </c>
      <c r="G82" s="34" t="s">
        <v>862</v>
      </c>
      <c r="H82" s="35">
        <v>5</v>
      </c>
      <c r="I82" s="34">
        <v>2</v>
      </c>
      <c r="J82" s="34">
        <v>2</v>
      </c>
      <c r="K82" s="35">
        <v>0</v>
      </c>
      <c r="L82" s="34">
        <v>10</v>
      </c>
      <c r="M82" s="34">
        <v>11</v>
      </c>
      <c r="N82" s="35">
        <v>0</v>
      </c>
      <c r="O82" s="2" t="s">
        <v>2375</v>
      </c>
      <c r="P82" s="2" t="s">
        <v>2353</v>
      </c>
      <c r="Q82" s="30" t="s">
        <v>548</v>
      </c>
      <c r="R82" s="30" t="s">
        <v>582</v>
      </c>
      <c r="S82" s="43">
        <v>4</v>
      </c>
      <c r="T82" s="38" t="s">
        <v>782</v>
      </c>
      <c r="U82" s="37" t="s">
        <v>783</v>
      </c>
      <c r="V82" s="38" t="s">
        <v>783</v>
      </c>
      <c r="W82" s="37" t="s">
        <v>783</v>
      </c>
      <c r="X82" s="38" t="s">
        <v>783</v>
      </c>
      <c r="Y82" s="30" t="s">
        <v>2422</v>
      </c>
      <c r="Z82" s="30" t="s">
        <v>41</v>
      </c>
      <c r="AA82" s="40" t="s">
        <v>874</v>
      </c>
      <c r="AB82" s="30" t="s">
        <v>783</v>
      </c>
      <c r="AC82" s="30" t="s">
        <v>783</v>
      </c>
      <c r="AD82" s="40" t="s">
        <v>783</v>
      </c>
      <c r="AE82" s="30" t="s">
        <v>783</v>
      </c>
      <c r="AF82" s="30" t="s">
        <v>783</v>
      </c>
      <c r="AG82" s="39" t="s">
        <v>783</v>
      </c>
      <c r="AH82" s="30" t="s">
        <v>772</v>
      </c>
      <c r="AI82" s="30" t="s">
        <v>1153</v>
      </c>
      <c r="AJ82" s="30" t="s">
        <v>619</v>
      </c>
      <c r="AK82" s="30" t="s">
        <v>1146</v>
      </c>
      <c r="AL82" s="30" t="s">
        <v>783</v>
      </c>
      <c r="AM82" s="30" t="s">
        <v>783</v>
      </c>
      <c r="AN82" s="30" t="s">
        <v>1154</v>
      </c>
      <c r="AO82" s="30" t="s">
        <v>1155</v>
      </c>
      <c r="AP82" s="31" t="s">
        <v>1156</v>
      </c>
      <c r="AQ82" s="30" t="s">
        <v>1157</v>
      </c>
      <c r="AR82" s="31" t="s">
        <v>1158</v>
      </c>
      <c r="AS82" s="30" t="s">
        <v>1159</v>
      </c>
      <c r="AT82" s="30" t="s">
        <v>1127</v>
      </c>
      <c r="AU82" s="30" t="s">
        <v>1128</v>
      </c>
      <c r="AV82" s="2">
        <v>56</v>
      </c>
      <c r="AW82" s="30">
        <v>12</v>
      </c>
      <c r="AX82" s="30">
        <v>12</v>
      </c>
      <c r="AY82" s="30">
        <v>5</v>
      </c>
      <c r="AZ82" s="30">
        <v>65</v>
      </c>
      <c r="BA82" s="30">
        <v>0</v>
      </c>
      <c r="BB82" s="2">
        <f t="shared" si="3"/>
        <v>150</v>
      </c>
    </row>
    <row r="83" spans="1:54" x14ac:dyDescent="0.3">
      <c r="A83" s="1" t="s">
        <v>205</v>
      </c>
      <c r="B83" s="2" t="s">
        <v>607</v>
      </c>
      <c r="C83" s="2" t="s">
        <v>872</v>
      </c>
      <c r="D83" s="2" t="s">
        <v>396</v>
      </c>
      <c r="E83" s="36" t="s">
        <v>224</v>
      </c>
      <c r="F83" s="34" t="s">
        <v>372</v>
      </c>
      <c r="G83" s="34" t="s">
        <v>797</v>
      </c>
      <c r="H83" s="35">
        <v>5</v>
      </c>
      <c r="I83" s="34">
        <v>2</v>
      </c>
      <c r="J83" s="34">
        <v>1</v>
      </c>
      <c r="K83" s="35">
        <v>1</v>
      </c>
      <c r="L83" s="34">
        <v>11</v>
      </c>
      <c r="M83" s="34">
        <v>6</v>
      </c>
      <c r="N83" s="35">
        <v>6</v>
      </c>
      <c r="O83" s="2" t="s">
        <v>863</v>
      </c>
      <c r="P83" s="2" t="s">
        <v>792</v>
      </c>
      <c r="Q83" s="30" t="s">
        <v>563</v>
      </c>
      <c r="R83" s="30" t="s">
        <v>1542</v>
      </c>
      <c r="S83" s="43">
        <v>4</v>
      </c>
      <c r="T83" s="38" t="s">
        <v>608</v>
      </c>
      <c r="U83" s="37" t="s">
        <v>783</v>
      </c>
      <c r="V83" s="38" t="s">
        <v>783</v>
      </c>
      <c r="W83" s="37" t="s">
        <v>783</v>
      </c>
      <c r="X83" s="38" t="s">
        <v>783</v>
      </c>
      <c r="Y83" s="30" t="s">
        <v>286</v>
      </c>
      <c r="Z83" s="30" t="s">
        <v>109</v>
      </c>
      <c r="AA83" s="40" t="s">
        <v>874</v>
      </c>
      <c r="AB83" s="30" t="s">
        <v>783</v>
      </c>
      <c r="AC83" s="30" t="s">
        <v>783</v>
      </c>
      <c r="AD83" s="40" t="s">
        <v>783</v>
      </c>
      <c r="AE83" s="30" t="s">
        <v>783</v>
      </c>
      <c r="AF83" s="30" t="s">
        <v>783</v>
      </c>
      <c r="AG83" s="39" t="s">
        <v>783</v>
      </c>
      <c r="AH83" s="30" t="s">
        <v>1543</v>
      </c>
      <c r="AI83" s="30" t="s">
        <v>1544</v>
      </c>
      <c r="AJ83" s="30" t="s">
        <v>1545</v>
      </c>
      <c r="AK83" s="30" t="s">
        <v>1546</v>
      </c>
      <c r="AL83" s="30" t="s">
        <v>1547</v>
      </c>
      <c r="AM83" s="30" t="s">
        <v>1548</v>
      </c>
      <c r="AN83" s="30" t="s">
        <v>1549</v>
      </c>
      <c r="AO83" s="30" t="s">
        <v>1550</v>
      </c>
      <c r="AP83" s="30" t="s">
        <v>1551</v>
      </c>
      <c r="AQ83" s="30" t="s">
        <v>1552</v>
      </c>
      <c r="AR83" s="41" t="s">
        <v>1553</v>
      </c>
      <c r="AS83" s="30" t="s">
        <v>1554</v>
      </c>
      <c r="AT83" s="30" t="s">
        <v>1555</v>
      </c>
      <c r="AU83" s="30" t="s">
        <v>1556</v>
      </c>
      <c r="AV83" s="2">
        <v>56</v>
      </c>
      <c r="AW83" s="30">
        <v>17</v>
      </c>
      <c r="AX83" s="30">
        <v>10</v>
      </c>
      <c r="AY83" s="30">
        <v>13</v>
      </c>
      <c r="AZ83" s="30">
        <v>34</v>
      </c>
      <c r="BA83" s="30">
        <v>20</v>
      </c>
      <c r="BB83" s="2">
        <f t="shared" si="3"/>
        <v>150</v>
      </c>
    </row>
    <row r="84" spans="1:54" x14ac:dyDescent="0.3">
      <c r="A84" s="1" t="s">
        <v>204</v>
      </c>
      <c r="B84" s="2" t="s">
        <v>607</v>
      </c>
      <c r="C84" s="2" t="s">
        <v>176</v>
      </c>
      <c r="D84" s="2" t="s">
        <v>522</v>
      </c>
      <c r="E84" s="36" t="s">
        <v>353</v>
      </c>
      <c r="F84" s="34" t="s">
        <v>371</v>
      </c>
      <c r="G84" s="34" t="s">
        <v>862</v>
      </c>
      <c r="H84" s="35">
        <v>4</v>
      </c>
      <c r="I84" s="34">
        <v>2</v>
      </c>
      <c r="J84" s="34">
        <v>0</v>
      </c>
      <c r="K84" s="35">
        <v>1</v>
      </c>
      <c r="L84" s="34">
        <v>10</v>
      </c>
      <c r="M84" s="34">
        <v>0</v>
      </c>
      <c r="N84" s="35">
        <v>6</v>
      </c>
      <c r="O84" s="2" t="s">
        <v>863</v>
      </c>
      <c r="P84" s="2" t="s">
        <v>792</v>
      </c>
      <c r="Q84" s="30" t="s">
        <v>570</v>
      </c>
      <c r="R84" s="58" t="s">
        <v>2606</v>
      </c>
      <c r="S84" s="43">
        <v>5</v>
      </c>
      <c r="T84" s="38" t="s">
        <v>782</v>
      </c>
      <c r="U84" s="37" t="s">
        <v>783</v>
      </c>
      <c r="V84" s="38" t="s">
        <v>783</v>
      </c>
      <c r="W84" s="37" t="s">
        <v>783</v>
      </c>
      <c r="X84" s="38" t="s">
        <v>783</v>
      </c>
      <c r="Y84" s="30" t="s">
        <v>215</v>
      </c>
      <c r="Z84" s="30" t="s">
        <v>36</v>
      </c>
      <c r="AA84" s="40" t="s">
        <v>874</v>
      </c>
      <c r="AB84" s="30" t="s">
        <v>783</v>
      </c>
      <c r="AC84" s="30" t="s">
        <v>783</v>
      </c>
      <c r="AD84" s="40" t="s">
        <v>783</v>
      </c>
      <c r="AE84" s="30" t="s">
        <v>783</v>
      </c>
      <c r="AF84" s="30" t="s">
        <v>783</v>
      </c>
      <c r="AG84" s="39" t="s">
        <v>783</v>
      </c>
      <c r="AH84" s="30" t="s">
        <v>1557</v>
      </c>
      <c r="AI84" s="30" t="s">
        <v>1558</v>
      </c>
      <c r="AJ84" s="30" t="s">
        <v>783</v>
      </c>
      <c r="AK84" s="30" t="s">
        <v>867</v>
      </c>
      <c r="AL84" s="30" t="s">
        <v>1559</v>
      </c>
      <c r="AM84" s="30" t="s">
        <v>1560</v>
      </c>
      <c r="AN84" s="30" t="s">
        <v>1561</v>
      </c>
      <c r="AO84" s="30" t="s">
        <v>1562</v>
      </c>
      <c r="AP84" s="30" t="s">
        <v>1563</v>
      </c>
      <c r="AQ84" s="30" t="s">
        <v>1564</v>
      </c>
      <c r="AR84" s="41" t="s">
        <v>1565</v>
      </c>
      <c r="AS84" s="30" t="s">
        <v>1566</v>
      </c>
      <c r="AT84" s="30" t="s">
        <v>1412</v>
      </c>
      <c r="AU84" s="30" t="s">
        <v>1541</v>
      </c>
      <c r="AV84" s="2">
        <v>42</v>
      </c>
      <c r="AW84" s="30">
        <v>18</v>
      </c>
      <c r="AX84" s="30">
        <v>12</v>
      </c>
      <c r="AY84" s="30">
        <v>0</v>
      </c>
      <c r="AZ84" s="30">
        <v>34</v>
      </c>
      <c r="BA84" s="30">
        <v>0</v>
      </c>
      <c r="BB84" s="2">
        <f t="shared" si="3"/>
        <v>106</v>
      </c>
    </row>
    <row r="85" spans="1:54" x14ac:dyDescent="0.3">
      <c r="A85" s="1" t="s">
        <v>204</v>
      </c>
      <c r="B85" s="2" t="s">
        <v>607</v>
      </c>
      <c r="C85" s="2" t="s">
        <v>177</v>
      </c>
      <c r="D85" s="2" t="s">
        <v>523</v>
      </c>
      <c r="E85" s="36" t="s">
        <v>354</v>
      </c>
      <c r="F85" s="34" t="s">
        <v>372</v>
      </c>
      <c r="G85" s="34" t="s">
        <v>797</v>
      </c>
      <c r="H85" s="35">
        <v>13</v>
      </c>
      <c r="I85" s="34">
        <v>4</v>
      </c>
      <c r="J85" s="34">
        <v>3</v>
      </c>
      <c r="K85" s="35">
        <v>3</v>
      </c>
      <c r="L85" s="34">
        <v>21</v>
      </c>
      <c r="M85" s="34">
        <v>16</v>
      </c>
      <c r="N85" s="35">
        <v>15</v>
      </c>
      <c r="O85" s="2" t="s">
        <v>863</v>
      </c>
      <c r="P85" s="2" t="s">
        <v>792</v>
      </c>
      <c r="Q85" s="30" t="s">
        <v>570</v>
      </c>
      <c r="R85" s="58" t="s">
        <v>2607</v>
      </c>
      <c r="S85" s="43">
        <v>6</v>
      </c>
      <c r="T85" s="38" t="s">
        <v>782</v>
      </c>
      <c r="U85" s="37" t="s">
        <v>783</v>
      </c>
      <c r="V85" s="38" t="s">
        <v>783</v>
      </c>
      <c r="W85" s="37" t="s">
        <v>783</v>
      </c>
      <c r="X85" s="38" t="s">
        <v>783</v>
      </c>
      <c r="Y85" s="30" t="s">
        <v>353</v>
      </c>
      <c r="Z85" s="30" t="s">
        <v>176</v>
      </c>
      <c r="AA85" s="40" t="s">
        <v>874</v>
      </c>
      <c r="AB85" s="30" t="s">
        <v>783</v>
      </c>
      <c r="AC85" s="30" t="s">
        <v>783</v>
      </c>
      <c r="AD85" s="40" t="s">
        <v>783</v>
      </c>
      <c r="AE85" s="30" t="s">
        <v>783</v>
      </c>
      <c r="AF85" s="30" t="s">
        <v>783</v>
      </c>
      <c r="AG85" s="39" t="s">
        <v>783</v>
      </c>
      <c r="AH85" s="30" t="s">
        <v>1567</v>
      </c>
      <c r="AI85" s="30" t="s">
        <v>1568</v>
      </c>
      <c r="AJ85" s="30" t="s">
        <v>1569</v>
      </c>
      <c r="AK85" s="30" t="s">
        <v>1570</v>
      </c>
      <c r="AL85" s="30" t="s">
        <v>1571</v>
      </c>
      <c r="AM85" s="30" t="s">
        <v>1572</v>
      </c>
      <c r="AN85" s="30" t="s">
        <v>1573</v>
      </c>
      <c r="AO85" s="30" t="s">
        <v>1574</v>
      </c>
      <c r="AP85" s="30" t="s">
        <v>1575</v>
      </c>
      <c r="AQ85" s="30" t="s">
        <v>1576</v>
      </c>
      <c r="AR85" s="41" t="s">
        <v>1577</v>
      </c>
      <c r="AS85" s="30" t="s">
        <v>1578</v>
      </c>
      <c r="AT85" s="30" t="s">
        <v>1579</v>
      </c>
      <c r="AU85" s="30" t="s">
        <v>1580</v>
      </c>
      <c r="AV85" s="2">
        <v>140</v>
      </c>
      <c r="AW85" s="30">
        <v>52</v>
      </c>
      <c r="AX85" s="30">
        <v>30</v>
      </c>
      <c r="AY85" s="30">
        <v>40</v>
      </c>
      <c r="AZ85" s="30">
        <v>88</v>
      </c>
      <c r="BA85" s="30">
        <v>40</v>
      </c>
      <c r="BB85" s="2">
        <f t="shared" si="3"/>
        <v>390</v>
      </c>
    </row>
    <row r="86" spans="1:54" s="57" customFormat="1" x14ac:dyDescent="0.3">
      <c r="A86" s="1" t="s">
        <v>204</v>
      </c>
      <c r="B86" s="47" t="s">
        <v>607</v>
      </c>
      <c r="C86" s="47" t="s">
        <v>104</v>
      </c>
      <c r="D86" s="47" t="s">
        <v>451</v>
      </c>
      <c r="E86" s="48" t="s">
        <v>281</v>
      </c>
      <c r="F86" s="49" t="s">
        <v>371</v>
      </c>
      <c r="G86" s="49" t="s">
        <v>862</v>
      </c>
      <c r="H86" s="50">
        <v>4</v>
      </c>
      <c r="I86" s="49">
        <v>2</v>
      </c>
      <c r="J86" s="49">
        <v>0</v>
      </c>
      <c r="K86" s="50">
        <v>2</v>
      </c>
      <c r="L86" s="49">
        <v>10</v>
      </c>
      <c r="M86" s="49">
        <v>0</v>
      </c>
      <c r="N86" s="50">
        <v>11</v>
      </c>
      <c r="O86" s="47" t="s">
        <v>377</v>
      </c>
      <c r="P86" s="47" t="s">
        <v>791</v>
      </c>
      <c r="Q86" s="51" t="s">
        <v>569</v>
      </c>
      <c r="R86" s="51" t="s">
        <v>569</v>
      </c>
      <c r="S86" s="52">
        <v>7</v>
      </c>
      <c r="T86" s="53" t="s">
        <v>782</v>
      </c>
      <c r="U86" s="54" t="s">
        <v>783</v>
      </c>
      <c r="V86" s="53" t="s">
        <v>783</v>
      </c>
      <c r="W86" s="54" t="s">
        <v>783</v>
      </c>
      <c r="X86" s="53" t="s">
        <v>783</v>
      </c>
      <c r="Y86" s="51" t="s">
        <v>319</v>
      </c>
      <c r="Z86" s="51" t="s">
        <v>142</v>
      </c>
      <c r="AA86" s="55" t="s">
        <v>876</v>
      </c>
      <c r="AB86" s="51" t="s">
        <v>783</v>
      </c>
      <c r="AC86" s="51" t="s">
        <v>783</v>
      </c>
      <c r="AD86" s="55" t="s">
        <v>783</v>
      </c>
      <c r="AE86" s="51" t="s">
        <v>783</v>
      </c>
      <c r="AF86" s="51" t="s">
        <v>783</v>
      </c>
      <c r="AG86" s="56" t="s">
        <v>783</v>
      </c>
      <c r="AH86" s="51" t="s">
        <v>1310</v>
      </c>
      <c r="AI86" s="51" t="s">
        <v>1311</v>
      </c>
      <c r="AJ86" s="51" t="s">
        <v>783</v>
      </c>
      <c r="AK86" s="51" t="s">
        <v>783</v>
      </c>
      <c r="AL86" s="51" t="s">
        <v>691</v>
      </c>
      <c r="AM86" s="51" t="s">
        <v>1312</v>
      </c>
      <c r="AN86" s="51" t="s">
        <v>2280</v>
      </c>
      <c r="AO86" s="51" t="s">
        <v>2281</v>
      </c>
      <c r="AP86" s="51" t="s">
        <v>1248</v>
      </c>
      <c r="AQ86" s="51" t="s">
        <v>1249</v>
      </c>
      <c r="AR86" s="51" t="s">
        <v>1250</v>
      </c>
      <c r="AS86" s="51" t="s">
        <v>1251</v>
      </c>
      <c r="AT86" s="51" t="s">
        <v>1252</v>
      </c>
      <c r="AU86" s="51" t="s">
        <v>1253</v>
      </c>
      <c r="AV86" s="47">
        <v>56</v>
      </c>
      <c r="AW86" s="51">
        <v>18</v>
      </c>
      <c r="AX86" s="51">
        <v>12</v>
      </c>
      <c r="AY86" s="51">
        <v>12</v>
      </c>
      <c r="AZ86" s="51">
        <v>22</v>
      </c>
      <c r="BA86" s="51">
        <v>0</v>
      </c>
      <c r="BB86" s="47">
        <f t="shared" si="3"/>
        <v>120</v>
      </c>
    </row>
    <row r="87" spans="1:54" x14ac:dyDescent="0.3">
      <c r="A87" s="1" t="s">
        <v>204</v>
      </c>
      <c r="B87" s="2" t="s">
        <v>607</v>
      </c>
      <c r="C87" s="2" t="s">
        <v>185</v>
      </c>
      <c r="D87" s="2" t="s">
        <v>531</v>
      </c>
      <c r="E87" s="36" t="s">
        <v>363</v>
      </c>
      <c r="F87" s="34" t="s">
        <v>371</v>
      </c>
      <c r="G87" s="34" t="s">
        <v>862</v>
      </c>
      <c r="H87" s="35">
        <v>4</v>
      </c>
      <c r="I87" s="34">
        <v>2</v>
      </c>
      <c r="J87" s="34">
        <v>1</v>
      </c>
      <c r="K87" s="35">
        <v>0</v>
      </c>
      <c r="L87" s="34">
        <v>9</v>
      </c>
      <c r="M87" s="34">
        <v>5</v>
      </c>
      <c r="N87" s="35">
        <v>0</v>
      </c>
      <c r="O87" s="2" t="s">
        <v>378</v>
      </c>
      <c r="P87" s="2" t="s">
        <v>793</v>
      </c>
      <c r="Q87" s="30" t="s">
        <v>602</v>
      </c>
      <c r="R87" s="30" t="s">
        <v>602</v>
      </c>
      <c r="S87" s="43">
        <v>5</v>
      </c>
      <c r="T87" s="38" t="s">
        <v>782</v>
      </c>
      <c r="U87" s="37" t="s">
        <v>783</v>
      </c>
      <c r="V87" s="38" t="s">
        <v>783</v>
      </c>
      <c r="W87" s="37" t="s">
        <v>783</v>
      </c>
      <c r="X87" s="38" t="s">
        <v>783</v>
      </c>
      <c r="Y87" s="30" t="s">
        <v>783</v>
      </c>
      <c r="Z87" s="30" t="s">
        <v>783</v>
      </c>
      <c r="AA87" s="40" t="s">
        <v>783</v>
      </c>
      <c r="AB87" s="30" t="s">
        <v>783</v>
      </c>
      <c r="AC87" s="30" t="s">
        <v>783</v>
      </c>
      <c r="AD87" s="40" t="s">
        <v>783</v>
      </c>
      <c r="AE87" s="30" t="s">
        <v>783</v>
      </c>
      <c r="AF87" s="30" t="s">
        <v>783</v>
      </c>
      <c r="AG87" s="39" t="s">
        <v>783</v>
      </c>
      <c r="AH87" s="30" t="s">
        <v>770</v>
      </c>
      <c r="AI87" s="30" t="s">
        <v>1976</v>
      </c>
      <c r="AJ87" s="30" t="s">
        <v>619</v>
      </c>
      <c r="AK87" s="30" t="s">
        <v>2203</v>
      </c>
      <c r="AL87" s="30" t="s">
        <v>783</v>
      </c>
      <c r="AM87" s="30" t="s">
        <v>867</v>
      </c>
      <c r="AN87" s="30" t="s">
        <v>1977</v>
      </c>
      <c r="AO87" s="30" t="s">
        <v>1978</v>
      </c>
      <c r="AP87" s="30" t="s">
        <v>2204</v>
      </c>
      <c r="AQ87" s="30" t="s">
        <v>2205</v>
      </c>
      <c r="AR87" s="30" t="s">
        <v>2208</v>
      </c>
      <c r="AS87" s="30" t="s">
        <v>2206</v>
      </c>
      <c r="AT87" s="30" t="s">
        <v>2209</v>
      </c>
      <c r="AU87" s="30" t="s">
        <v>2207</v>
      </c>
      <c r="AV87" s="2">
        <v>42</v>
      </c>
      <c r="AW87" s="30">
        <v>8</v>
      </c>
      <c r="AX87" s="30">
        <v>12</v>
      </c>
      <c r="AY87" s="30">
        <v>5</v>
      </c>
      <c r="AZ87" s="30">
        <v>53</v>
      </c>
      <c r="BA87" s="30">
        <v>0</v>
      </c>
      <c r="BB87" s="2">
        <f t="shared" si="3"/>
        <v>120</v>
      </c>
    </row>
    <row r="88" spans="1:54" x14ac:dyDescent="0.3">
      <c r="A88" s="1" t="s">
        <v>204</v>
      </c>
      <c r="B88" s="2" t="s">
        <v>607</v>
      </c>
      <c r="C88" s="2" t="s">
        <v>186</v>
      </c>
      <c r="D88" s="2" t="s">
        <v>532</v>
      </c>
      <c r="E88" s="36" t="s">
        <v>364</v>
      </c>
      <c r="F88" s="34" t="s">
        <v>372</v>
      </c>
      <c r="G88" s="34" t="s">
        <v>797</v>
      </c>
      <c r="H88" s="35">
        <v>4</v>
      </c>
      <c r="I88" s="34">
        <v>2</v>
      </c>
      <c r="J88" s="34">
        <v>1</v>
      </c>
      <c r="K88" s="35">
        <v>0</v>
      </c>
      <c r="L88" s="34">
        <v>10</v>
      </c>
      <c r="M88" s="34">
        <v>5</v>
      </c>
      <c r="N88" s="35">
        <v>0</v>
      </c>
      <c r="O88" s="2" t="s">
        <v>378</v>
      </c>
      <c r="P88" s="2" t="s">
        <v>793</v>
      </c>
      <c r="Q88" s="30" t="s">
        <v>602</v>
      </c>
      <c r="R88" s="30" t="s">
        <v>602</v>
      </c>
      <c r="S88" s="43">
        <v>6</v>
      </c>
      <c r="T88" s="38" t="s">
        <v>782</v>
      </c>
      <c r="U88" s="37" t="s">
        <v>783</v>
      </c>
      <c r="V88" s="38" t="s">
        <v>783</v>
      </c>
      <c r="W88" s="37" t="s">
        <v>783</v>
      </c>
      <c r="X88" s="38" t="s">
        <v>783</v>
      </c>
      <c r="Y88" s="30" t="s">
        <v>363</v>
      </c>
      <c r="Z88" s="30" t="s">
        <v>185</v>
      </c>
      <c r="AA88" s="40" t="s">
        <v>874</v>
      </c>
      <c r="AB88" s="30" t="s">
        <v>219</v>
      </c>
      <c r="AC88" s="30" t="s">
        <v>40</v>
      </c>
      <c r="AD88" s="40" t="s">
        <v>874</v>
      </c>
      <c r="AE88" s="30" t="s">
        <v>361</v>
      </c>
      <c r="AF88" s="30" t="s">
        <v>183</v>
      </c>
      <c r="AG88" s="39" t="s">
        <v>876</v>
      </c>
      <c r="AH88" s="30" t="s">
        <v>771</v>
      </c>
      <c r="AI88" s="30" t="s">
        <v>1979</v>
      </c>
      <c r="AJ88" s="30" t="s">
        <v>619</v>
      </c>
      <c r="AK88" s="30" t="s">
        <v>2203</v>
      </c>
      <c r="AL88" s="30" t="s">
        <v>783</v>
      </c>
      <c r="AM88" s="30" t="s">
        <v>867</v>
      </c>
      <c r="AN88" s="30" t="s">
        <v>1980</v>
      </c>
      <c r="AO88" s="30" t="s">
        <v>1981</v>
      </c>
      <c r="AP88" s="30" t="s">
        <v>2204</v>
      </c>
      <c r="AQ88" s="30" t="s">
        <v>2205</v>
      </c>
      <c r="AR88" s="30" t="s">
        <v>2210</v>
      </c>
      <c r="AS88" s="30" t="s">
        <v>2213</v>
      </c>
      <c r="AT88" s="30" t="s">
        <v>2211</v>
      </c>
      <c r="AU88" s="30" t="s">
        <v>2212</v>
      </c>
      <c r="AV88" s="2">
        <v>42</v>
      </c>
      <c r="AW88" s="30">
        <v>14</v>
      </c>
      <c r="AX88" s="30">
        <v>15</v>
      </c>
      <c r="AY88" s="30">
        <v>0</v>
      </c>
      <c r="AZ88" s="30">
        <v>25</v>
      </c>
      <c r="BA88" s="30">
        <v>24</v>
      </c>
      <c r="BB88" s="2">
        <f t="shared" si="3"/>
        <v>120</v>
      </c>
    </row>
    <row r="89" spans="1:54" x14ac:dyDescent="0.3">
      <c r="A89" s="1" t="s">
        <v>204</v>
      </c>
      <c r="B89" s="2" t="s">
        <v>607</v>
      </c>
      <c r="C89" s="2" t="s">
        <v>856</v>
      </c>
      <c r="D89" s="2" t="s">
        <v>389</v>
      </c>
      <c r="E89" s="36" t="s">
        <v>2413</v>
      </c>
      <c r="F89" s="34" t="s">
        <v>371</v>
      </c>
      <c r="G89" s="34" t="s">
        <v>862</v>
      </c>
      <c r="H89" s="35">
        <v>4</v>
      </c>
      <c r="I89" s="34">
        <v>1</v>
      </c>
      <c r="J89" s="34">
        <v>2</v>
      </c>
      <c r="K89" s="35">
        <v>0</v>
      </c>
      <c r="L89" s="34">
        <v>5</v>
      </c>
      <c r="M89" s="34">
        <v>9</v>
      </c>
      <c r="N89" s="35">
        <v>0</v>
      </c>
      <c r="O89" s="2" t="s">
        <v>2374</v>
      </c>
      <c r="P89" s="2" t="s">
        <v>2377</v>
      </c>
      <c r="Q89" s="30" t="s">
        <v>1899</v>
      </c>
      <c r="R89" s="30" t="s">
        <v>1899</v>
      </c>
      <c r="S89" s="43">
        <v>4</v>
      </c>
      <c r="T89" s="38" t="s">
        <v>608</v>
      </c>
      <c r="U89" s="37" t="s">
        <v>783</v>
      </c>
      <c r="V89" s="38" t="s">
        <v>783</v>
      </c>
      <c r="W89" s="37" t="s">
        <v>783</v>
      </c>
      <c r="X89" s="38" t="s">
        <v>783</v>
      </c>
      <c r="Y89" s="30" t="s">
        <v>282</v>
      </c>
      <c r="Z89" s="30" t="s">
        <v>105</v>
      </c>
      <c r="AA89" s="40" t="s">
        <v>874</v>
      </c>
      <c r="AB89" s="30" t="s">
        <v>214</v>
      </c>
      <c r="AC89" s="30" t="s">
        <v>35</v>
      </c>
      <c r="AD89" s="40" t="s">
        <v>876</v>
      </c>
      <c r="AE89" s="30" t="s">
        <v>783</v>
      </c>
      <c r="AF89" s="30" t="s">
        <v>783</v>
      </c>
      <c r="AG89" s="39" t="s">
        <v>783</v>
      </c>
      <c r="AH89" s="30" t="s">
        <v>1900</v>
      </c>
      <c r="AI89" s="30" t="s">
        <v>2054</v>
      </c>
      <c r="AJ89" s="30" t="s">
        <v>1901</v>
      </c>
      <c r="AK89" s="30" t="s">
        <v>2055</v>
      </c>
      <c r="AL89" s="30" t="s">
        <v>783</v>
      </c>
      <c r="AM89" s="30" t="s">
        <v>783</v>
      </c>
      <c r="AN89" s="30" t="s">
        <v>2358</v>
      </c>
      <c r="AO89" s="30" t="s">
        <v>2359</v>
      </c>
      <c r="AP89" s="30" t="s">
        <v>1902</v>
      </c>
      <c r="AQ89" s="30" t="s">
        <v>1903</v>
      </c>
      <c r="AR89" s="30" t="s">
        <v>1904</v>
      </c>
      <c r="AS89" s="30" t="s">
        <v>1905</v>
      </c>
      <c r="AT89" s="30" t="s">
        <v>1906</v>
      </c>
      <c r="AU89" s="30" t="s">
        <v>1907</v>
      </c>
      <c r="AV89" s="2">
        <v>42</v>
      </c>
      <c r="AW89" s="30">
        <v>20</v>
      </c>
      <c r="AX89" s="30">
        <v>20</v>
      </c>
      <c r="AY89" s="30">
        <v>0</v>
      </c>
      <c r="AZ89" s="30">
        <v>38</v>
      </c>
      <c r="BA89" s="30">
        <v>0</v>
      </c>
      <c r="BB89" s="2">
        <f t="shared" si="3"/>
        <v>120</v>
      </c>
    </row>
    <row r="90" spans="1:54" x14ac:dyDescent="0.3">
      <c r="A90" s="1" t="s">
        <v>204</v>
      </c>
      <c r="B90" s="2" t="s">
        <v>607</v>
      </c>
      <c r="C90" s="2" t="s">
        <v>42</v>
      </c>
      <c r="D90" s="2" t="s">
        <v>391</v>
      </c>
      <c r="E90" s="36" t="s">
        <v>2414</v>
      </c>
      <c r="F90" s="34" t="s">
        <v>372</v>
      </c>
      <c r="G90" s="34" t="s">
        <v>797</v>
      </c>
      <c r="H90" s="35">
        <v>3</v>
      </c>
      <c r="I90" s="34">
        <v>2</v>
      </c>
      <c r="J90" s="34">
        <v>2</v>
      </c>
      <c r="K90" s="35">
        <v>0</v>
      </c>
      <c r="L90" s="34">
        <v>10</v>
      </c>
      <c r="M90" s="34">
        <v>11</v>
      </c>
      <c r="N90" s="35">
        <v>0</v>
      </c>
      <c r="O90" s="2" t="s">
        <v>2375</v>
      </c>
      <c r="P90" s="2" t="s">
        <v>2353</v>
      </c>
      <c r="Q90" s="30" t="s">
        <v>548</v>
      </c>
      <c r="R90" s="30" t="s">
        <v>2468</v>
      </c>
      <c r="S90" s="43">
        <v>4</v>
      </c>
      <c r="T90" s="38" t="s">
        <v>608</v>
      </c>
      <c r="U90" s="37" t="s">
        <v>783</v>
      </c>
      <c r="V90" s="38" t="s">
        <v>783</v>
      </c>
      <c r="W90" s="37" t="s">
        <v>783</v>
      </c>
      <c r="X90" s="38" t="s">
        <v>783</v>
      </c>
      <c r="Y90" s="30" t="s">
        <v>2422</v>
      </c>
      <c r="Z90" s="30" t="s">
        <v>41</v>
      </c>
      <c r="AA90" s="40" t="s">
        <v>874</v>
      </c>
      <c r="AB90" s="30" t="s">
        <v>783</v>
      </c>
      <c r="AC90" s="30" t="s">
        <v>783</v>
      </c>
      <c r="AD90" s="40" t="s">
        <v>783</v>
      </c>
      <c r="AE90" s="30" t="s">
        <v>783</v>
      </c>
      <c r="AF90" s="30" t="s">
        <v>783</v>
      </c>
      <c r="AG90" s="39" t="s">
        <v>783</v>
      </c>
      <c r="AH90" s="30" t="s">
        <v>629</v>
      </c>
      <c r="AI90" s="30" t="s">
        <v>1160</v>
      </c>
      <c r="AJ90" s="30" t="s">
        <v>628</v>
      </c>
      <c r="AK90" s="30" t="s">
        <v>1161</v>
      </c>
      <c r="AL90" s="30" t="s">
        <v>783</v>
      </c>
      <c r="AM90" s="30" t="s">
        <v>783</v>
      </c>
      <c r="AN90" s="30" t="s">
        <v>1162</v>
      </c>
      <c r="AO90" s="30" t="s">
        <v>1163</v>
      </c>
      <c r="AP90" s="30" t="s">
        <v>1164</v>
      </c>
      <c r="AQ90" s="30" t="s">
        <v>1164</v>
      </c>
      <c r="AR90" s="30" t="s">
        <v>2482</v>
      </c>
      <c r="AS90" s="30" t="s">
        <v>2483</v>
      </c>
      <c r="AT90" s="30" t="s">
        <v>992</v>
      </c>
      <c r="AU90" s="30" t="s">
        <v>993</v>
      </c>
      <c r="AV90" s="2">
        <v>56</v>
      </c>
      <c r="AW90" s="30">
        <v>10</v>
      </c>
      <c r="AX90" s="30">
        <v>10</v>
      </c>
      <c r="AY90" s="30">
        <v>0</v>
      </c>
      <c r="AZ90" s="30">
        <v>2</v>
      </c>
      <c r="BA90" s="30">
        <v>12</v>
      </c>
      <c r="BB90" s="2">
        <f t="shared" si="3"/>
        <v>90</v>
      </c>
    </row>
    <row r="91" spans="1:54" x14ac:dyDescent="0.3">
      <c r="A91" s="1" t="s">
        <v>204</v>
      </c>
      <c r="B91" s="2" t="s">
        <v>607</v>
      </c>
      <c r="C91" s="2" t="s">
        <v>109</v>
      </c>
      <c r="D91" s="2" t="s">
        <v>456</v>
      </c>
      <c r="E91" s="36" t="s">
        <v>286</v>
      </c>
      <c r="F91" s="44" t="s">
        <v>371</v>
      </c>
      <c r="G91" s="44" t="s">
        <v>862</v>
      </c>
      <c r="H91" s="45">
        <v>6</v>
      </c>
      <c r="I91" s="44">
        <v>4</v>
      </c>
      <c r="J91" s="34">
        <v>0</v>
      </c>
      <c r="K91" s="45">
        <v>2</v>
      </c>
      <c r="L91" s="44">
        <v>19</v>
      </c>
      <c r="M91" s="44">
        <v>0</v>
      </c>
      <c r="N91" s="45">
        <v>9</v>
      </c>
      <c r="O91" s="2" t="s">
        <v>863</v>
      </c>
      <c r="P91" s="2" t="s">
        <v>792</v>
      </c>
      <c r="Q91" s="30" t="s">
        <v>570</v>
      </c>
      <c r="R91" s="64" t="s">
        <v>2608</v>
      </c>
      <c r="S91" s="43">
        <v>3</v>
      </c>
      <c r="T91" s="38" t="s">
        <v>608</v>
      </c>
      <c r="U91" s="37" t="s">
        <v>783</v>
      </c>
      <c r="V91" s="38" t="s">
        <v>783</v>
      </c>
      <c r="W91" s="37" t="s">
        <v>783</v>
      </c>
      <c r="X91" s="38" t="s">
        <v>783</v>
      </c>
      <c r="Y91" s="30" t="s">
        <v>215</v>
      </c>
      <c r="Z91" s="30" t="s">
        <v>36</v>
      </c>
      <c r="AA91" s="40" t="s">
        <v>874</v>
      </c>
      <c r="AB91" s="30" t="s">
        <v>783</v>
      </c>
      <c r="AC91" s="30" t="s">
        <v>783</v>
      </c>
      <c r="AD91" s="40" t="s">
        <v>783</v>
      </c>
      <c r="AE91" s="30" t="s">
        <v>783</v>
      </c>
      <c r="AF91" s="30" t="s">
        <v>783</v>
      </c>
      <c r="AG91" s="39" t="s">
        <v>783</v>
      </c>
      <c r="AH91" s="30" t="s">
        <v>1581</v>
      </c>
      <c r="AI91" s="30" t="s">
        <v>1582</v>
      </c>
      <c r="AJ91" s="30" t="s">
        <v>783</v>
      </c>
      <c r="AK91" s="30" t="s">
        <v>783</v>
      </c>
      <c r="AL91" s="30" t="s">
        <v>1583</v>
      </c>
      <c r="AM91" s="30" t="s">
        <v>1584</v>
      </c>
      <c r="AN91" s="30" t="s">
        <v>1585</v>
      </c>
      <c r="AO91" s="30" t="s">
        <v>1586</v>
      </c>
      <c r="AP91" s="30" t="s">
        <v>1587</v>
      </c>
      <c r="AQ91" s="30" t="s">
        <v>1588</v>
      </c>
      <c r="AR91" s="41" t="s">
        <v>2399</v>
      </c>
      <c r="AS91" s="30" t="s">
        <v>2394</v>
      </c>
      <c r="AT91" s="30" t="s">
        <v>1589</v>
      </c>
      <c r="AU91" s="30" t="s">
        <v>1590</v>
      </c>
      <c r="AV91" s="2">
        <v>84</v>
      </c>
      <c r="AW91" s="30">
        <v>22</v>
      </c>
      <c r="AX91" s="30">
        <v>12</v>
      </c>
      <c r="AY91" s="30">
        <v>18</v>
      </c>
      <c r="AZ91" s="30">
        <v>44</v>
      </c>
      <c r="BA91" s="30">
        <v>0</v>
      </c>
      <c r="BB91" s="2">
        <f t="shared" si="3"/>
        <v>180</v>
      </c>
    </row>
    <row r="92" spans="1:54" x14ac:dyDescent="0.3">
      <c r="A92" s="1" t="s">
        <v>204</v>
      </c>
      <c r="B92" s="2" t="s">
        <v>607</v>
      </c>
      <c r="C92" s="2" t="s">
        <v>2366</v>
      </c>
      <c r="D92" s="2" t="s">
        <v>2523</v>
      </c>
      <c r="E92" s="36" t="s">
        <v>2415</v>
      </c>
      <c r="F92" s="34" t="s">
        <v>372</v>
      </c>
      <c r="G92" s="34" t="s">
        <v>797</v>
      </c>
      <c r="H92" s="35">
        <v>4</v>
      </c>
      <c r="I92" s="34">
        <v>1</v>
      </c>
      <c r="J92" s="34">
        <v>1</v>
      </c>
      <c r="K92" s="35">
        <v>1</v>
      </c>
      <c r="L92" s="34">
        <v>5</v>
      </c>
      <c r="M92" s="34">
        <v>5</v>
      </c>
      <c r="N92" s="35">
        <v>5</v>
      </c>
      <c r="O92" s="2" t="s">
        <v>2374</v>
      </c>
      <c r="P92" s="2" t="s">
        <v>2377</v>
      </c>
      <c r="Q92" s="30" t="s">
        <v>549</v>
      </c>
      <c r="R92" s="30" t="s">
        <v>591</v>
      </c>
      <c r="S92" s="43">
        <v>5</v>
      </c>
      <c r="T92" s="38" t="s">
        <v>608</v>
      </c>
      <c r="U92" s="37" t="s">
        <v>783</v>
      </c>
      <c r="V92" s="38" t="s">
        <v>783</v>
      </c>
      <c r="W92" s="37" t="s">
        <v>783</v>
      </c>
      <c r="X92" s="38" t="s">
        <v>783</v>
      </c>
      <c r="Y92" s="30" t="s">
        <v>2409</v>
      </c>
      <c r="Z92" s="30" t="s">
        <v>2357</v>
      </c>
      <c r="AA92" s="40" t="s">
        <v>874</v>
      </c>
      <c r="AB92" s="30" t="s">
        <v>2546</v>
      </c>
      <c r="AC92" s="30" t="s">
        <v>2346</v>
      </c>
      <c r="AD92" s="40" t="s">
        <v>876</v>
      </c>
      <c r="AE92" s="30" t="s">
        <v>214</v>
      </c>
      <c r="AF92" s="30" t="s">
        <v>35</v>
      </c>
      <c r="AG92" s="39" t="s">
        <v>876</v>
      </c>
      <c r="AH92" s="30" t="s">
        <v>1785</v>
      </c>
      <c r="AI92" s="30" t="s">
        <v>1786</v>
      </c>
      <c r="AJ92" s="30" t="s">
        <v>2525</v>
      </c>
      <c r="AK92" s="30" t="s">
        <v>2526</v>
      </c>
      <c r="AL92" s="30" t="s">
        <v>710</v>
      </c>
      <c r="AM92" s="30" t="s">
        <v>1787</v>
      </c>
      <c r="AN92" s="30" t="s">
        <v>2527</v>
      </c>
      <c r="AO92" s="30" t="s">
        <v>2364</v>
      </c>
      <c r="AP92" s="30" t="s">
        <v>1788</v>
      </c>
      <c r="AQ92" s="30" t="s">
        <v>1789</v>
      </c>
      <c r="AR92" s="30" t="s">
        <v>2365</v>
      </c>
      <c r="AS92" s="30" t="s">
        <v>1790</v>
      </c>
      <c r="AT92" s="30" t="s">
        <v>1783</v>
      </c>
      <c r="AU92" s="30" t="s">
        <v>2514</v>
      </c>
      <c r="AV92" s="2">
        <v>42</v>
      </c>
      <c r="AW92" s="30">
        <v>11</v>
      </c>
      <c r="AX92" s="30">
        <v>9</v>
      </c>
      <c r="AY92" s="30">
        <v>0</v>
      </c>
      <c r="AZ92" s="30">
        <v>48</v>
      </c>
      <c r="BA92" s="30">
        <v>10</v>
      </c>
      <c r="BB92" s="2">
        <f t="shared" si="3"/>
        <v>120</v>
      </c>
    </row>
    <row r="93" spans="1:54" x14ac:dyDescent="0.3">
      <c r="A93" s="1" t="s">
        <v>204</v>
      </c>
      <c r="B93" s="2" t="s">
        <v>607</v>
      </c>
      <c r="C93" s="2" t="s">
        <v>2367</v>
      </c>
      <c r="D93" s="2" t="s">
        <v>2524</v>
      </c>
      <c r="E93" s="36" t="s">
        <v>2416</v>
      </c>
      <c r="F93" s="34" t="s">
        <v>372</v>
      </c>
      <c r="G93" s="34" t="s">
        <v>797</v>
      </c>
      <c r="H93" s="35">
        <v>4</v>
      </c>
      <c r="I93" s="34">
        <v>1</v>
      </c>
      <c r="J93" s="34">
        <v>1</v>
      </c>
      <c r="K93" s="35">
        <v>1</v>
      </c>
      <c r="L93" s="34">
        <v>5</v>
      </c>
      <c r="M93" s="34">
        <v>5</v>
      </c>
      <c r="N93" s="35">
        <v>5</v>
      </c>
      <c r="O93" s="2" t="s">
        <v>2374</v>
      </c>
      <c r="P93" s="2" t="s">
        <v>2377</v>
      </c>
      <c r="Q93" s="30" t="s">
        <v>550</v>
      </c>
      <c r="R93" s="30" t="s">
        <v>2464</v>
      </c>
      <c r="S93" s="43">
        <v>6</v>
      </c>
      <c r="T93" s="38" t="s">
        <v>608</v>
      </c>
      <c r="U93" s="37" t="s">
        <v>783</v>
      </c>
      <c r="V93" s="38" t="s">
        <v>783</v>
      </c>
      <c r="W93" s="37" t="s">
        <v>783</v>
      </c>
      <c r="X93" s="38" t="s">
        <v>783</v>
      </c>
      <c r="Y93" s="30" t="s">
        <v>2409</v>
      </c>
      <c r="Z93" s="30" t="s">
        <v>2357</v>
      </c>
      <c r="AA93" s="40" t="s">
        <v>874</v>
      </c>
      <c r="AB93" s="30" t="s">
        <v>2546</v>
      </c>
      <c r="AC93" s="30" t="s">
        <v>2346</v>
      </c>
      <c r="AD93" s="40" t="s">
        <v>876</v>
      </c>
      <c r="AE93" s="30" t="s">
        <v>214</v>
      </c>
      <c r="AF93" s="30" t="s">
        <v>35</v>
      </c>
      <c r="AG93" s="39" t="s">
        <v>876</v>
      </c>
      <c r="AH93" s="30" t="s">
        <v>2528</v>
      </c>
      <c r="AI93" s="30" t="s">
        <v>2529</v>
      </c>
      <c r="AJ93" s="30" t="s">
        <v>2530</v>
      </c>
      <c r="AK93" s="30" t="s">
        <v>2531</v>
      </c>
      <c r="AL93" s="30" t="s">
        <v>1908</v>
      </c>
      <c r="AM93" s="30" t="s">
        <v>1909</v>
      </c>
      <c r="AN93" s="30" t="s">
        <v>1910</v>
      </c>
      <c r="AO93" s="30" t="s">
        <v>1911</v>
      </c>
      <c r="AP93" s="30" t="s">
        <v>1807</v>
      </c>
      <c r="AQ93" s="30" t="s">
        <v>1808</v>
      </c>
      <c r="AR93" s="30" t="s">
        <v>1912</v>
      </c>
      <c r="AS93" s="30" t="s">
        <v>1913</v>
      </c>
      <c r="AT93" s="30" t="s">
        <v>1914</v>
      </c>
      <c r="AU93" s="30" t="s">
        <v>1915</v>
      </c>
      <c r="AV93" s="2">
        <v>42</v>
      </c>
      <c r="AW93" s="30">
        <v>16</v>
      </c>
      <c r="AX93" s="30">
        <v>0</v>
      </c>
      <c r="AY93" s="30">
        <v>0</v>
      </c>
      <c r="AZ93" s="30">
        <v>38</v>
      </c>
      <c r="BA93" s="30">
        <v>24</v>
      </c>
      <c r="BB93" s="2">
        <f t="shared" si="3"/>
        <v>120</v>
      </c>
    </row>
    <row r="94" spans="1:54" x14ac:dyDescent="0.3">
      <c r="A94" s="1" t="s">
        <v>204</v>
      </c>
      <c r="B94" s="2" t="s">
        <v>606</v>
      </c>
      <c r="C94" s="2" t="s">
        <v>46</v>
      </c>
      <c r="D94" s="2" t="s">
        <v>2368</v>
      </c>
      <c r="E94" s="36" t="s">
        <v>2417</v>
      </c>
      <c r="F94" s="34" t="s">
        <v>371</v>
      </c>
      <c r="G94" s="34" t="s">
        <v>862</v>
      </c>
      <c r="H94" s="35">
        <v>3</v>
      </c>
      <c r="I94" s="34">
        <v>4</v>
      </c>
      <c r="J94" s="34">
        <v>0</v>
      </c>
      <c r="K94" s="35">
        <v>0</v>
      </c>
      <c r="L94" s="34">
        <v>21</v>
      </c>
      <c r="M94" s="34">
        <v>0</v>
      </c>
      <c r="N94" s="35">
        <v>0</v>
      </c>
      <c r="O94" s="2" t="s">
        <v>2374</v>
      </c>
      <c r="P94" s="2" t="s">
        <v>2377</v>
      </c>
      <c r="Q94" s="30" t="s">
        <v>549</v>
      </c>
      <c r="R94" s="30" t="s">
        <v>2182</v>
      </c>
      <c r="S94" s="43">
        <v>1</v>
      </c>
      <c r="T94" s="38" t="s">
        <v>608</v>
      </c>
      <c r="U94" s="37">
        <v>1</v>
      </c>
      <c r="V94" s="38" t="s">
        <v>608</v>
      </c>
      <c r="W94" s="37">
        <v>1</v>
      </c>
      <c r="X94" s="38" t="s">
        <v>608</v>
      </c>
      <c r="Y94" s="30" t="s">
        <v>783</v>
      </c>
      <c r="Z94" s="30" t="s">
        <v>783</v>
      </c>
      <c r="AA94" s="40" t="s">
        <v>783</v>
      </c>
      <c r="AB94" s="30" t="s">
        <v>783</v>
      </c>
      <c r="AC94" s="30" t="s">
        <v>783</v>
      </c>
      <c r="AD94" s="40" t="s">
        <v>783</v>
      </c>
      <c r="AE94" s="30" t="s">
        <v>783</v>
      </c>
      <c r="AF94" s="30" t="s">
        <v>783</v>
      </c>
      <c r="AG94" s="39" t="s">
        <v>783</v>
      </c>
      <c r="AH94" s="30" t="s">
        <v>2183</v>
      </c>
      <c r="AI94" s="30" t="s">
        <v>2184</v>
      </c>
      <c r="AJ94" s="30" t="s">
        <v>783</v>
      </c>
      <c r="AK94" s="30" t="s">
        <v>867</v>
      </c>
      <c r="AL94" s="30" t="s">
        <v>783</v>
      </c>
      <c r="AM94" s="30" t="s">
        <v>867</v>
      </c>
      <c r="AN94" s="30" t="s">
        <v>2185</v>
      </c>
      <c r="AO94" s="30" t="s">
        <v>2186</v>
      </c>
      <c r="AP94" s="30" t="s">
        <v>2187</v>
      </c>
      <c r="AQ94" s="30" t="s">
        <v>886</v>
      </c>
      <c r="AR94" s="30" t="s">
        <v>2532</v>
      </c>
      <c r="AS94" s="30" t="s">
        <v>2533</v>
      </c>
      <c r="AT94" s="30" t="s">
        <v>2534</v>
      </c>
      <c r="AU94" s="30" t="s">
        <v>2535</v>
      </c>
      <c r="AV94" s="2">
        <v>56</v>
      </c>
      <c r="AW94" s="30">
        <v>10</v>
      </c>
      <c r="AX94" s="30">
        <v>15</v>
      </c>
      <c r="AY94" s="30">
        <v>0</v>
      </c>
      <c r="AZ94" s="30">
        <v>9</v>
      </c>
      <c r="BA94" s="30">
        <v>0</v>
      </c>
      <c r="BB94" s="2">
        <f t="shared" si="3"/>
        <v>90</v>
      </c>
    </row>
    <row r="95" spans="1:54" x14ac:dyDescent="0.3">
      <c r="A95" s="1" t="s">
        <v>204</v>
      </c>
      <c r="B95" s="2" t="s">
        <v>607</v>
      </c>
      <c r="C95" s="2" t="s">
        <v>128</v>
      </c>
      <c r="D95" s="2" t="s">
        <v>475</v>
      </c>
      <c r="E95" s="36" t="s">
        <v>305</v>
      </c>
      <c r="F95" s="34" t="s">
        <v>371</v>
      </c>
      <c r="G95" s="34" t="s">
        <v>862</v>
      </c>
      <c r="H95" s="35">
        <v>4</v>
      </c>
      <c r="I95" s="34">
        <v>2</v>
      </c>
      <c r="J95" s="34">
        <v>1</v>
      </c>
      <c r="K95" s="35">
        <v>1</v>
      </c>
      <c r="L95" s="34">
        <v>11</v>
      </c>
      <c r="M95" s="34">
        <v>5</v>
      </c>
      <c r="N95" s="35">
        <v>5</v>
      </c>
      <c r="O95" s="2" t="s">
        <v>2374</v>
      </c>
      <c r="P95" s="2" t="s">
        <v>2377</v>
      </c>
      <c r="Q95" s="30" t="s">
        <v>550</v>
      </c>
      <c r="R95" s="30" t="s">
        <v>550</v>
      </c>
      <c r="S95" s="43">
        <v>7</v>
      </c>
      <c r="T95" s="38" t="s">
        <v>782</v>
      </c>
      <c r="U95" s="37" t="s">
        <v>783</v>
      </c>
      <c r="V95" s="38" t="s">
        <v>783</v>
      </c>
      <c r="W95" s="37" t="s">
        <v>783</v>
      </c>
      <c r="X95" s="38" t="s">
        <v>783</v>
      </c>
      <c r="Y95" s="30" t="s">
        <v>348</v>
      </c>
      <c r="Z95" s="30" t="s">
        <v>171</v>
      </c>
      <c r="AA95" s="40" t="s">
        <v>874</v>
      </c>
      <c r="AB95" s="30" t="s">
        <v>783</v>
      </c>
      <c r="AC95" s="30" t="s">
        <v>783</v>
      </c>
      <c r="AD95" s="40" t="s">
        <v>783</v>
      </c>
      <c r="AE95" s="30" t="s">
        <v>783</v>
      </c>
      <c r="AF95" s="30" t="s">
        <v>783</v>
      </c>
      <c r="AG95" s="39" t="s">
        <v>783</v>
      </c>
      <c r="AH95" s="30" t="s">
        <v>1916</v>
      </c>
      <c r="AI95" s="30" t="s">
        <v>1917</v>
      </c>
      <c r="AJ95" s="30" t="s">
        <v>649</v>
      </c>
      <c r="AK95" s="30" t="s">
        <v>1803</v>
      </c>
      <c r="AL95" s="30" t="s">
        <v>1918</v>
      </c>
      <c r="AM95" s="30" t="s">
        <v>1919</v>
      </c>
      <c r="AN95" s="30" t="s">
        <v>1920</v>
      </c>
      <c r="AO95" s="30" t="s">
        <v>1921</v>
      </c>
      <c r="AP95" s="30" t="s">
        <v>1807</v>
      </c>
      <c r="AQ95" s="30" t="s">
        <v>1808</v>
      </c>
      <c r="AR95" s="30" t="s">
        <v>1883</v>
      </c>
      <c r="AS95" s="30" t="s">
        <v>1884</v>
      </c>
      <c r="AT95" s="30" t="s">
        <v>1885</v>
      </c>
      <c r="AU95" s="30" t="s">
        <v>1886</v>
      </c>
      <c r="AV95" s="2">
        <v>56</v>
      </c>
      <c r="AW95" s="30">
        <v>15</v>
      </c>
      <c r="AX95" s="30">
        <v>6</v>
      </c>
      <c r="AY95" s="30">
        <v>0</v>
      </c>
      <c r="AZ95" s="30">
        <v>43</v>
      </c>
      <c r="BA95" s="30">
        <v>0</v>
      </c>
      <c r="BB95" s="2">
        <f t="shared" si="3"/>
        <v>120</v>
      </c>
    </row>
    <row r="96" spans="1:54" ht="15.6" customHeight="1" x14ac:dyDescent="0.3">
      <c r="A96" s="1" t="s">
        <v>204</v>
      </c>
      <c r="B96" s="2" t="s">
        <v>608</v>
      </c>
      <c r="C96" s="2" t="s">
        <v>85</v>
      </c>
      <c r="D96" s="2" t="s">
        <v>433</v>
      </c>
      <c r="E96" s="36" t="s">
        <v>262</v>
      </c>
      <c r="F96" s="34" t="s">
        <v>371</v>
      </c>
      <c r="G96" s="34" t="s">
        <v>862</v>
      </c>
      <c r="H96" s="35">
        <v>5</v>
      </c>
      <c r="I96" s="34">
        <v>2</v>
      </c>
      <c r="J96" s="34">
        <v>0</v>
      </c>
      <c r="K96" s="35">
        <v>2</v>
      </c>
      <c r="L96" s="34">
        <v>10</v>
      </c>
      <c r="M96" s="34">
        <v>0</v>
      </c>
      <c r="N96" s="35">
        <v>11</v>
      </c>
      <c r="O96" s="2" t="s">
        <v>378</v>
      </c>
      <c r="P96" s="2" t="s">
        <v>793</v>
      </c>
      <c r="Q96" s="30" t="s">
        <v>546</v>
      </c>
      <c r="R96" s="30" t="s">
        <v>586</v>
      </c>
      <c r="S96" s="43" t="s">
        <v>783</v>
      </c>
      <c r="T96" s="38" t="s">
        <v>783</v>
      </c>
      <c r="U96" s="37">
        <v>7</v>
      </c>
      <c r="V96" s="38" t="s">
        <v>608</v>
      </c>
      <c r="W96" s="37" t="s">
        <v>783</v>
      </c>
      <c r="X96" s="38" t="s">
        <v>783</v>
      </c>
      <c r="Y96" s="30" t="s">
        <v>783</v>
      </c>
      <c r="Z96" s="30" t="s">
        <v>783</v>
      </c>
      <c r="AA96" s="40" t="s">
        <v>783</v>
      </c>
      <c r="AB96" s="30" t="s">
        <v>783</v>
      </c>
      <c r="AC96" s="30" t="s">
        <v>783</v>
      </c>
      <c r="AD96" s="40" t="s">
        <v>783</v>
      </c>
      <c r="AE96" s="30" t="s">
        <v>783</v>
      </c>
      <c r="AF96" s="30" t="s">
        <v>783</v>
      </c>
      <c r="AG96" s="39" t="s">
        <v>783</v>
      </c>
      <c r="AH96" s="30" t="s">
        <v>662</v>
      </c>
      <c r="AI96" s="30" t="s">
        <v>2214</v>
      </c>
      <c r="AJ96" s="30" t="s">
        <v>783</v>
      </c>
      <c r="AK96" s="30" t="s">
        <v>867</v>
      </c>
      <c r="AL96" s="30" t="s">
        <v>663</v>
      </c>
      <c r="AM96" s="30" t="s">
        <v>2215</v>
      </c>
      <c r="AN96" s="30" t="s">
        <v>2216</v>
      </c>
      <c r="AO96" s="30" t="s">
        <v>2217</v>
      </c>
      <c r="AP96" s="30" t="s">
        <v>1715</v>
      </c>
      <c r="AQ96" s="30" t="s">
        <v>1716</v>
      </c>
      <c r="AR96" s="30" t="s">
        <v>2218</v>
      </c>
      <c r="AS96" s="30" t="s">
        <v>2219</v>
      </c>
      <c r="AT96" s="30" t="s">
        <v>1729</v>
      </c>
      <c r="AU96" s="30" t="s">
        <v>1730</v>
      </c>
      <c r="AV96" s="2">
        <v>56</v>
      </c>
      <c r="AW96" s="30">
        <v>18</v>
      </c>
      <c r="AX96" s="30">
        <v>30</v>
      </c>
      <c r="AY96" s="30">
        <v>0</v>
      </c>
      <c r="AZ96" s="30">
        <v>46</v>
      </c>
      <c r="BA96" s="30">
        <v>0</v>
      </c>
      <c r="BB96" s="2">
        <f t="shared" si="3"/>
        <v>150</v>
      </c>
    </row>
    <row r="97" spans="1:54" x14ac:dyDescent="0.3">
      <c r="A97" s="1" t="s">
        <v>204</v>
      </c>
      <c r="B97" s="2" t="s">
        <v>607</v>
      </c>
      <c r="C97" s="2" t="s">
        <v>120</v>
      </c>
      <c r="D97" s="2" t="s">
        <v>467</v>
      </c>
      <c r="E97" s="36" t="s">
        <v>297</v>
      </c>
      <c r="F97" s="34" t="s">
        <v>371</v>
      </c>
      <c r="G97" s="34" t="s">
        <v>862</v>
      </c>
      <c r="H97" s="35">
        <v>3</v>
      </c>
      <c r="I97" s="34">
        <v>2</v>
      </c>
      <c r="J97" s="34">
        <v>1</v>
      </c>
      <c r="K97" s="35">
        <v>0</v>
      </c>
      <c r="L97" s="34">
        <v>9</v>
      </c>
      <c r="M97" s="34">
        <v>5</v>
      </c>
      <c r="N97" s="35">
        <v>0</v>
      </c>
      <c r="O97" s="2" t="s">
        <v>2374</v>
      </c>
      <c r="P97" s="2" t="s">
        <v>2377</v>
      </c>
      <c r="Q97" s="30" t="s">
        <v>547</v>
      </c>
      <c r="R97" s="30" t="s">
        <v>2035</v>
      </c>
      <c r="S97" s="43">
        <v>7</v>
      </c>
      <c r="T97" s="38" t="s">
        <v>782</v>
      </c>
      <c r="U97" s="37" t="s">
        <v>783</v>
      </c>
      <c r="V97" s="38" t="s">
        <v>783</v>
      </c>
      <c r="W97" s="37" t="s">
        <v>783</v>
      </c>
      <c r="X97" s="38" t="s">
        <v>783</v>
      </c>
      <c r="Y97" s="30" t="s">
        <v>345</v>
      </c>
      <c r="Z97" s="30" t="s">
        <v>168</v>
      </c>
      <c r="AA97" s="40" t="s">
        <v>874</v>
      </c>
      <c r="AB97" s="30" t="s">
        <v>344</v>
      </c>
      <c r="AC97" s="30" t="s">
        <v>167</v>
      </c>
      <c r="AD97" s="40" t="s">
        <v>874</v>
      </c>
      <c r="AE97" s="30" t="s">
        <v>783</v>
      </c>
      <c r="AF97" s="30" t="s">
        <v>783</v>
      </c>
      <c r="AG97" s="39" t="s">
        <v>783</v>
      </c>
      <c r="AH97" s="30" t="s">
        <v>709</v>
      </c>
      <c r="AI97" s="30" t="s">
        <v>2033</v>
      </c>
      <c r="AJ97" s="30" t="s">
        <v>649</v>
      </c>
      <c r="AK97" s="30" t="s">
        <v>2034</v>
      </c>
      <c r="AL97" s="30" t="s">
        <v>783</v>
      </c>
      <c r="AM97" s="30" t="s">
        <v>867</v>
      </c>
      <c r="AN97" s="30" t="s">
        <v>2018</v>
      </c>
      <c r="AO97" s="30" t="s">
        <v>2019</v>
      </c>
      <c r="AP97" s="30" t="s">
        <v>1807</v>
      </c>
      <c r="AQ97" s="30" t="s">
        <v>1808</v>
      </c>
      <c r="AR97" s="30" t="s">
        <v>2020</v>
      </c>
      <c r="AS97" s="30" t="s">
        <v>2021</v>
      </c>
      <c r="AT97" s="30" t="s">
        <v>2022</v>
      </c>
      <c r="AU97" s="30" t="s">
        <v>1865</v>
      </c>
      <c r="AV97" s="2">
        <v>42</v>
      </c>
      <c r="AW97" s="30">
        <v>8</v>
      </c>
      <c r="AX97" s="30">
        <v>0</v>
      </c>
      <c r="AY97" s="30">
        <v>5</v>
      </c>
      <c r="AZ97" s="30">
        <v>35</v>
      </c>
      <c r="BA97" s="30">
        <v>0</v>
      </c>
      <c r="BB97" s="2">
        <f t="shared" si="3"/>
        <v>90</v>
      </c>
    </row>
    <row r="98" spans="1:54" x14ac:dyDescent="0.3">
      <c r="A98" s="1" t="s">
        <v>204</v>
      </c>
      <c r="B98" s="2" t="s">
        <v>612</v>
      </c>
      <c r="C98" s="2" t="s">
        <v>29</v>
      </c>
      <c r="D98" s="2"/>
      <c r="E98" s="36" t="s">
        <v>207</v>
      </c>
      <c r="F98" s="34" t="s">
        <v>371</v>
      </c>
      <c r="G98" s="34" t="s">
        <v>862</v>
      </c>
      <c r="H98" s="35">
        <v>2</v>
      </c>
      <c r="I98" s="34">
        <v>2</v>
      </c>
      <c r="J98" s="34">
        <v>0</v>
      </c>
      <c r="K98" s="35">
        <v>0</v>
      </c>
      <c r="L98" s="34">
        <v>7</v>
      </c>
      <c r="M98" s="34">
        <v>0</v>
      </c>
      <c r="N98" s="35">
        <v>0</v>
      </c>
      <c r="O98" s="2" t="s">
        <v>373</v>
      </c>
      <c r="P98" s="2" t="s">
        <v>796</v>
      </c>
      <c r="Q98" s="30"/>
      <c r="R98" s="30"/>
      <c r="S98" s="43"/>
      <c r="T98" s="38"/>
      <c r="U98" s="37"/>
      <c r="V98" s="38"/>
      <c r="W98" s="37"/>
      <c r="X98" s="38"/>
      <c r="Y98" s="30"/>
      <c r="Z98" s="30"/>
      <c r="AA98" s="40"/>
      <c r="AB98" s="30"/>
      <c r="AC98" s="30"/>
      <c r="AD98" s="40"/>
      <c r="AE98" s="30"/>
      <c r="AF98" s="30"/>
      <c r="AG98" s="39"/>
      <c r="AH98" s="30"/>
      <c r="AI98" s="30"/>
      <c r="AJ98" s="30"/>
      <c r="AK98" s="30"/>
      <c r="AL98" s="30"/>
      <c r="AM98" s="30"/>
      <c r="AN98" s="30"/>
      <c r="AO98" s="30"/>
      <c r="AP98" s="30"/>
      <c r="AQ98" s="30"/>
      <c r="AR98" s="30"/>
      <c r="AS98" s="30"/>
      <c r="AT98" s="30"/>
      <c r="AU98" s="30"/>
      <c r="AV98" s="2"/>
      <c r="AW98" s="30"/>
      <c r="AX98" s="30"/>
      <c r="AY98" s="30"/>
      <c r="AZ98" s="30"/>
      <c r="BA98" s="30"/>
      <c r="BB98" s="2">
        <f t="shared" si="3"/>
        <v>0</v>
      </c>
    </row>
    <row r="99" spans="1:54" x14ac:dyDescent="0.3">
      <c r="A99" s="1" t="s">
        <v>200</v>
      </c>
      <c r="B99" s="2" t="s">
        <v>608</v>
      </c>
      <c r="C99" s="2" t="s">
        <v>29</v>
      </c>
      <c r="D99" s="2"/>
      <c r="E99" s="36" t="s">
        <v>208</v>
      </c>
      <c r="F99" s="34" t="s">
        <v>371</v>
      </c>
      <c r="G99" s="34" t="s">
        <v>862</v>
      </c>
      <c r="H99" s="35">
        <v>2</v>
      </c>
      <c r="I99" s="34">
        <v>2</v>
      </c>
      <c r="J99" s="34">
        <v>0</v>
      </c>
      <c r="K99" s="35">
        <v>0</v>
      </c>
      <c r="L99" s="34">
        <v>7</v>
      </c>
      <c r="M99" s="34">
        <v>0</v>
      </c>
      <c r="N99" s="35">
        <v>0</v>
      </c>
      <c r="O99" s="2" t="s">
        <v>373</v>
      </c>
      <c r="P99" s="2" t="s">
        <v>796</v>
      </c>
      <c r="Q99" s="30"/>
      <c r="R99" s="30"/>
      <c r="S99" s="43"/>
      <c r="T99" s="38"/>
      <c r="U99" s="37"/>
      <c r="V99" s="38"/>
      <c r="W99" s="37"/>
      <c r="X99" s="38"/>
      <c r="Y99" s="30"/>
      <c r="Z99" s="30"/>
      <c r="AA99" s="40"/>
      <c r="AB99" s="30"/>
      <c r="AC99" s="30"/>
      <c r="AD99" s="40"/>
      <c r="AE99" s="30"/>
      <c r="AF99" s="30"/>
      <c r="AG99" s="39"/>
      <c r="AH99" s="30"/>
      <c r="AI99" s="30"/>
      <c r="AJ99" s="30"/>
      <c r="AK99" s="30"/>
      <c r="AL99" s="30"/>
      <c r="AM99" s="30"/>
      <c r="AN99" s="30" t="s">
        <v>784</v>
      </c>
      <c r="AO99" s="30"/>
      <c r="AP99" s="30"/>
      <c r="AQ99" s="30"/>
      <c r="AR99" s="30"/>
      <c r="AS99" s="30"/>
      <c r="AT99" s="30"/>
      <c r="AU99" s="30"/>
      <c r="AV99" s="2"/>
      <c r="AW99" s="30"/>
      <c r="AX99" s="30"/>
      <c r="AY99" s="30"/>
      <c r="AZ99" s="30"/>
      <c r="BA99" s="30"/>
      <c r="BB99" s="2">
        <f t="shared" si="3"/>
        <v>0</v>
      </c>
    </row>
    <row r="100" spans="1:54" x14ac:dyDescent="0.3">
      <c r="A100" s="1" t="s">
        <v>200</v>
      </c>
      <c r="B100" s="2" t="s">
        <v>608</v>
      </c>
      <c r="C100" s="2" t="s">
        <v>2314</v>
      </c>
      <c r="D100" s="2" t="s">
        <v>2315</v>
      </c>
      <c r="E100" s="36" t="s">
        <v>2418</v>
      </c>
      <c r="F100" s="34" t="s">
        <v>371</v>
      </c>
      <c r="G100" s="34" t="s">
        <v>862</v>
      </c>
      <c r="H100" s="35">
        <v>3</v>
      </c>
      <c r="I100" s="34">
        <v>2</v>
      </c>
      <c r="J100" s="34">
        <v>1</v>
      </c>
      <c r="K100" s="35">
        <v>0</v>
      </c>
      <c r="L100" s="34">
        <v>10</v>
      </c>
      <c r="M100" s="34">
        <v>6</v>
      </c>
      <c r="N100" s="35">
        <v>0</v>
      </c>
      <c r="O100" s="2" t="s">
        <v>2557</v>
      </c>
      <c r="P100" s="2" t="s">
        <v>794</v>
      </c>
      <c r="Q100" s="30" t="s">
        <v>2316</v>
      </c>
      <c r="R100" s="58" t="s">
        <v>2316</v>
      </c>
      <c r="S100" s="43" t="s">
        <v>783</v>
      </c>
      <c r="T100" s="38" t="s">
        <v>783</v>
      </c>
      <c r="U100" s="37">
        <v>6</v>
      </c>
      <c r="V100" s="38" t="s">
        <v>608</v>
      </c>
      <c r="W100" s="37" t="s">
        <v>783</v>
      </c>
      <c r="X100" s="38" t="s">
        <v>783</v>
      </c>
      <c r="Y100" s="30" t="s">
        <v>244</v>
      </c>
      <c r="Z100" s="30" t="s">
        <v>67</v>
      </c>
      <c r="AA100" s="40" t="s">
        <v>874</v>
      </c>
      <c r="AB100" s="30" t="s">
        <v>252</v>
      </c>
      <c r="AC100" s="30" t="s">
        <v>75</v>
      </c>
      <c r="AD100" s="40" t="s">
        <v>876</v>
      </c>
      <c r="AE100" s="30" t="s">
        <v>783</v>
      </c>
      <c r="AF100" s="30" t="s">
        <v>783</v>
      </c>
      <c r="AG100" s="39" t="s">
        <v>783</v>
      </c>
      <c r="AH100" s="30" t="s">
        <v>2318</v>
      </c>
      <c r="AI100" s="30" t="s">
        <v>2387</v>
      </c>
      <c r="AJ100" s="30" t="s">
        <v>2319</v>
      </c>
      <c r="AK100" s="30" t="s">
        <v>2388</v>
      </c>
      <c r="AL100" s="30" t="s">
        <v>783</v>
      </c>
      <c r="AM100" s="30" t="s">
        <v>783</v>
      </c>
      <c r="AN100" s="30" t="s">
        <v>2320</v>
      </c>
      <c r="AO100" s="30" t="s">
        <v>2389</v>
      </c>
      <c r="AP100" s="30" t="s">
        <v>2321</v>
      </c>
      <c r="AQ100" s="30" t="s">
        <v>2390</v>
      </c>
      <c r="AR100" s="30" t="s">
        <v>2385</v>
      </c>
      <c r="AS100" s="30" t="s">
        <v>2391</v>
      </c>
      <c r="AT100" s="30" t="s">
        <v>2386</v>
      </c>
      <c r="AU100" s="30" t="s">
        <v>2392</v>
      </c>
      <c r="AV100" s="2">
        <v>42</v>
      </c>
      <c r="AW100" s="30">
        <v>8</v>
      </c>
      <c r="AX100" s="30">
        <v>22</v>
      </c>
      <c r="AY100" s="30">
        <v>18</v>
      </c>
      <c r="AZ100" s="30">
        <v>0</v>
      </c>
      <c r="BA100" s="30">
        <v>0</v>
      </c>
      <c r="BB100" s="2">
        <f t="shared" si="3"/>
        <v>90</v>
      </c>
    </row>
    <row r="101" spans="1:54" x14ac:dyDescent="0.3">
      <c r="A101" s="1" t="s">
        <v>198</v>
      </c>
      <c r="B101" s="1" t="s">
        <v>611</v>
      </c>
      <c r="C101" s="2" t="s">
        <v>49</v>
      </c>
      <c r="D101" s="2" t="s">
        <v>398</v>
      </c>
      <c r="E101" s="36" t="s">
        <v>2419</v>
      </c>
      <c r="F101" s="34" t="s">
        <v>371</v>
      </c>
      <c r="G101" s="34" t="s">
        <v>862</v>
      </c>
      <c r="H101" s="35">
        <v>4</v>
      </c>
      <c r="I101" s="34">
        <v>2</v>
      </c>
      <c r="J101" s="34">
        <v>1</v>
      </c>
      <c r="K101" s="35">
        <v>0</v>
      </c>
      <c r="L101" s="34">
        <v>9</v>
      </c>
      <c r="M101" s="34">
        <v>5</v>
      </c>
      <c r="N101" s="35">
        <v>0</v>
      </c>
      <c r="O101" s="2" t="s">
        <v>2557</v>
      </c>
      <c r="P101" s="2" t="s">
        <v>794</v>
      </c>
      <c r="Q101" s="10" t="s">
        <v>555</v>
      </c>
      <c r="R101" s="10" t="s">
        <v>555</v>
      </c>
      <c r="S101" s="43" t="s">
        <v>783</v>
      </c>
      <c r="T101" s="38" t="s">
        <v>783</v>
      </c>
      <c r="U101" s="37">
        <v>1</v>
      </c>
      <c r="V101" s="38" t="s">
        <v>608</v>
      </c>
      <c r="W101" s="37">
        <v>1</v>
      </c>
      <c r="X101" s="38" t="s">
        <v>608</v>
      </c>
      <c r="Y101" s="30" t="s">
        <v>783</v>
      </c>
      <c r="Z101" s="30" t="s">
        <v>783</v>
      </c>
      <c r="AA101" s="40" t="s">
        <v>783</v>
      </c>
      <c r="AB101" s="30" t="s">
        <v>783</v>
      </c>
      <c r="AC101" s="30" t="s">
        <v>783</v>
      </c>
      <c r="AD101" s="40" t="s">
        <v>783</v>
      </c>
      <c r="AE101" s="30" t="s">
        <v>783</v>
      </c>
      <c r="AF101" s="30" t="s">
        <v>783</v>
      </c>
      <c r="AG101" s="39" t="s">
        <v>783</v>
      </c>
      <c r="AH101" s="30" t="s">
        <v>2484</v>
      </c>
      <c r="AI101" s="30" t="s">
        <v>2485</v>
      </c>
      <c r="AJ101" s="30" t="s">
        <v>2486</v>
      </c>
      <c r="AK101" s="30" t="s">
        <v>2487</v>
      </c>
      <c r="AL101" s="30" t="s">
        <v>783</v>
      </c>
      <c r="AM101" s="30" t="s">
        <v>867</v>
      </c>
      <c r="AN101" s="30" t="s">
        <v>2488</v>
      </c>
      <c r="AO101" s="30" t="s">
        <v>2489</v>
      </c>
      <c r="AP101" s="30" t="s">
        <v>1004</v>
      </c>
      <c r="AQ101" s="30" t="s">
        <v>1005</v>
      </c>
      <c r="AR101" s="30" t="s">
        <v>2490</v>
      </c>
      <c r="AS101" s="30" t="s">
        <v>2491</v>
      </c>
      <c r="AT101" s="30" t="s">
        <v>1008</v>
      </c>
      <c r="AU101" s="30" t="s">
        <v>1009</v>
      </c>
      <c r="AV101" s="2">
        <f>(I101+J101+K101)*14</f>
        <v>42</v>
      </c>
      <c r="AW101" s="30">
        <v>8</v>
      </c>
      <c r="AX101" s="30">
        <v>22</v>
      </c>
      <c r="AY101" s="30">
        <v>16</v>
      </c>
      <c r="AZ101" s="30">
        <v>32</v>
      </c>
      <c r="BA101" s="30">
        <v>0</v>
      </c>
      <c r="BB101" s="2">
        <f t="shared" si="3"/>
        <v>120</v>
      </c>
    </row>
    <row r="102" spans="1:54" x14ac:dyDescent="0.3">
      <c r="A102" s="1"/>
      <c r="B102" s="1" t="s">
        <v>608</v>
      </c>
      <c r="C102" s="2" t="s">
        <v>75</v>
      </c>
      <c r="D102" s="2" t="s">
        <v>424</v>
      </c>
      <c r="E102" s="36" t="s">
        <v>252</v>
      </c>
      <c r="F102" s="34" t="s">
        <v>371</v>
      </c>
      <c r="G102" s="34" t="s">
        <v>862</v>
      </c>
      <c r="H102" s="35">
        <v>5</v>
      </c>
      <c r="I102" s="34">
        <v>2</v>
      </c>
      <c r="J102" s="34">
        <v>2</v>
      </c>
      <c r="K102" s="35">
        <v>0</v>
      </c>
      <c r="L102" s="34">
        <v>10</v>
      </c>
      <c r="M102" s="34">
        <v>11</v>
      </c>
      <c r="N102" s="35">
        <v>0</v>
      </c>
      <c r="O102" s="2" t="s">
        <v>2557</v>
      </c>
      <c r="P102" s="2" t="s">
        <v>794</v>
      </c>
      <c r="Q102" s="10" t="s">
        <v>564</v>
      </c>
      <c r="R102" s="10" t="s">
        <v>2317</v>
      </c>
      <c r="S102" s="43" t="s">
        <v>783</v>
      </c>
      <c r="T102" s="38" t="s">
        <v>783</v>
      </c>
      <c r="U102" s="37">
        <v>5</v>
      </c>
      <c r="V102" s="38" t="s">
        <v>608</v>
      </c>
      <c r="W102" s="37" t="s">
        <v>783</v>
      </c>
      <c r="X102" s="38" t="s">
        <v>783</v>
      </c>
      <c r="Y102" s="30" t="s">
        <v>2421</v>
      </c>
      <c r="Z102" s="30" t="s">
        <v>2309</v>
      </c>
      <c r="AA102" s="30" t="s">
        <v>874</v>
      </c>
      <c r="AB102" s="30" t="s">
        <v>783</v>
      </c>
      <c r="AC102" s="30" t="s">
        <v>783</v>
      </c>
      <c r="AD102" s="40" t="s">
        <v>783</v>
      </c>
      <c r="AE102" s="30" t="s">
        <v>783</v>
      </c>
      <c r="AF102" s="30" t="s">
        <v>783</v>
      </c>
      <c r="AG102" s="39" t="s">
        <v>783</v>
      </c>
      <c r="AH102" s="30" t="s">
        <v>1029</v>
      </c>
      <c r="AI102" s="30" t="s">
        <v>1030</v>
      </c>
      <c r="AJ102" s="30" t="s">
        <v>1031</v>
      </c>
      <c r="AK102" s="30" t="s">
        <v>1032</v>
      </c>
      <c r="AL102" s="30" t="s">
        <v>783</v>
      </c>
      <c r="AM102" s="30" t="s">
        <v>867</v>
      </c>
      <c r="AN102" s="30" t="s">
        <v>1033</v>
      </c>
      <c r="AO102" s="30" t="s">
        <v>1034</v>
      </c>
      <c r="AP102" s="30" t="s">
        <v>1035</v>
      </c>
      <c r="AQ102" s="30" t="s">
        <v>1036</v>
      </c>
      <c r="AR102" s="30" t="s">
        <v>1037</v>
      </c>
      <c r="AS102" s="30" t="s">
        <v>1038</v>
      </c>
      <c r="AT102" s="30" t="s">
        <v>1039</v>
      </c>
      <c r="AU102" s="30" t="s">
        <v>1040</v>
      </c>
      <c r="AV102" s="2">
        <v>56</v>
      </c>
      <c r="AW102" s="30">
        <v>22</v>
      </c>
      <c r="AX102" s="30">
        <v>34</v>
      </c>
      <c r="AY102" s="30">
        <v>30</v>
      </c>
      <c r="AZ102" s="30">
        <v>8</v>
      </c>
      <c r="BA102" s="30">
        <v>0</v>
      </c>
      <c r="BB102" s="2">
        <f t="shared" si="3"/>
        <v>150</v>
      </c>
    </row>
    <row r="103" spans="1:54" x14ac:dyDescent="0.3">
      <c r="A103" s="1" t="s">
        <v>200</v>
      </c>
      <c r="B103" s="1" t="s">
        <v>608</v>
      </c>
      <c r="C103" s="2" t="s">
        <v>51</v>
      </c>
      <c r="D103" s="2" t="s">
        <v>401</v>
      </c>
      <c r="E103" s="36" t="s">
        <v>228</v>
      </c>
      <c r="F103" s="34" t="s">
        <v>372</v>
      </c>
      <c r="G103" s="34" t="s">
        <v>797</v>
      </c>
      <c r="H103" s="35">
        <v>4</v>
      </c>
      <c r="I103" s="34">
        <v>2</v>
      </c>
      <c r="J103" s="34">
        <v>1</v>
      </c>
      <c r="K103" s="35">
        <v>0</v>
      </c>
      <c r="L103" s="34">
        <v>10</v>
      </c>
      <c r="M103" s="34">
        <v>6</v>
      </c>
      <c r="N103" s="35">
        <v>0</v>
      </c>
      <c r="O103" s="2" t="s">
        <v>378</v>
      </c>
      <c r="P103" s="2" t="s">
        <v>793</v>
      </c>
      <c r="Q103" s="10" t="s">
        <v>1737</v>
      </c>
      <c r="R103" s="10" t="s">
        <v>1738</v>
      </c>
      <c r="S103" s="43" t="s">
        <v>783</v>
      </c>
      <c r="T103" s="38" t="s">
        <v>783</v>
      </c>
      <c r="U103" s="37">
        <v>4</v>
      </c>
      <c r="V103" s="38" t="s">
        <v>608</v>
      </c>
      <c r="W103" s="37" t="s">
        <v>783</v>
      </c>
      <c r="X103" s="38" t="s">
        <v>783</v>
      </c>
      <c r="Y103" s="30" t="s">
        <v>220</v>
      </c>
      <c r="Z103" s="30" t="s">
        <v>2307</v>
      </c>
      <c r="AA103" s="40" t="s">
        <v>874</v>
      </c>
      <c r="AB103" s="30" t="s">
        <v>783</v>
      </c>
      <c r="AC103" s="30" t="s">
        <v>783</v>
      </c>
      <c r="AD103" s="40" t="s">
        <v>783</v>
      </c>
      <c r="AE103" s="30" t="s">
        <v>783</v>
      </c>
      <c r="AF103" s="30" t="s">
        <v>783</v>
      </c>
      <c r="AG103" s="39" t="s">
        <v>783</v>
      </c>
      <c r="AH103" s="30" t="s">
        <v>1739</v>
      </c>
      <c r="AI103" s="30" t="s">
        <v>1740</v>
      </c>
      <c r="AJ103" s="30" t="s">
        <v>1741</v>
      </c>
      <c r="AK103" s="30" t="s">
        <v>1742</v>
      </c>
      <c r="AL103" s="30" t="s">
        <v>783</v>
      </c>
      <c r="AM103" s="30" t="s">
        <v>867</v>
      </c>
      <c r="AN103" s="30" t="s">
        <v>1743</v>
      </c>
      <c r="AO103" s="30" t="s">
        <v>1744</v>
      </c>
      <c r="AP103" s="30" t="s">
        <v>1715</v>
      </c>
      <c r="AQ103" s="30" t="s">
        <v>1716</v>
      </c>
      <c r="AR103" s="30" t="s">
        <v>1745</v>
      </c>
      <c r="AS103" s="30" t="s">
        <v>1746</v>
      </c>
      <c r="AT103" s="30" t="s">
        <v>1747</v>
      </c>
      <c r="AU103" s="30" t="s">
        <v>1748</v>
      </c>
      <c r="AV103" s="2">
        <v>42</v>
      </c>
      <c r="AW103" s="30">
        <v>14</v>
      </c>
      <c r="AX103" s="30">
        <v>18</v>
      </c>
      <c r="AY103" s="30">
        <v>0</v>
      </c>
      <c r="AZ103" s="30">
        <v>26</v>
      </c>
      <c r="BA103" s="30">
        <v>20</v>
      </c>
      <c r="BB103" s="2">
        <f t="shared" ref="BB103:BB122" si="4">SUM(AV103:BA103)</f>
        <v>120</v>
      </c>
    </row>
    <row r="104" spans="1:54" x14ac:dyDescent="0.3">
      <c r="A104" s="1" t="s">
        <v>200</v>
      </c>
      <c r="B104" s="1" t="s">
        <v>608</v>
      </c>
      <c r="C104" s="2" t="s">
        <v>84</v>
      </c>
      <c r="D104" s="2" t="s">
        <v>432</v>
      </c>
      <c r="E104" s="36" t="s">
        <v>261</v>
      </c>
      <c r="F104" s="34" t="s">
        <v>372</v>
      </c>
      <c r="G104" s="34" t="s">
        <v>797</v>
      </c>
      <c r="H104" s="35">
        <v>5</v>
      </c>
      <c r="I104" s="34">
        <v>2</v>
      </c>
      <c r="J104" s="34">
        <v>1</v>
      </c>
      <c r="K104" s="35">
        <v>1</v>
      </c>
      <c r="L104" s="34">
        <v>11</v>
      </c>
      <c r="M104" s="34">
        <v>5</v>
      </c>
      <c r="N104" s="35">
        <v>5</v>
      </c>
      <c r="O104" s="2" t="s">
        <v>2557</v>
      </c>
      <c r="P104" s="2" t="s">
        <v>794</v>
      </c>
      <c r="Q104" s="10" t="s">
        <v>559</v>
      </c>
      <c r="R104" s="10" t="s">
        <v>585</v>
      </c>
      <c r="S104" s="43" t="s">
        <v>783</v>
      </c>
      <c r="T104" s="38" t="s">
        <v>783</v>
      </c>
      <c r="U104" s="37">
        <v>6</v>
      </c>
      <c r="V104" s="38" t="s">
        <v>782</v>
      </c>
      <c r="W104" s="37" t="s">
        <v>783</v>
      </c>
      <c r="X104" s="38" t="s">
        <v>783</v>
      </c>
      <c r="Y104" s="30" t="s">
        <v>2417</v>
      </c>
      <c r="Z104" s="30" t="s">
        <v>46</v>
      </c>
      <c r="AA104" s="40" t="s">
        <v>876</v>
      </c>
      <c r="AB104" s="30" t="s">
        <v>783</v>
      </c>
      <c r="AC104" s="30" t="s">
        <v>783</v>
      </c>
      <c r="AD104" s="40" t="s">
        <v>783</v>
      </c>
      <c r="AE104" s="30" t="s">
        <v>783</v>
      </c>
      <c r="AF104" s="30" t="s">
        <v>783</v>
      </c>
      <c r="AG104" s="39" t="s">
        <v>783</v>
      </c>
      <c r="AH104" s="30" t="s">
        <v>661</v>
      </c>
      <c r="AI104" s="30" t="s">
        <v>1049</v>
      </c>
      <c r="AJ104" s="30" t="s">
        <v>1050</v>
      </c>
      <c r="AK104" s="30" t="s">
        <v>1051</v>
      </c>
      <c r="AL104" s="30" t="s">
        <v>1050</v>
      </c>
      <c r="AM104" s="30" t="s">
        <v>1051</v>
      </c>
      <c r="AN104" s="30" t="s">
        <v>1052</v>
      </c>
      <c r="AO104" s="30" t="s">
        <v>1053</v>
      </c>
      <c r="AP104" s="30" t="s">
        <v>1054</v>
      </c>
      <c r="AQ104" s="30" t="s">
        <v>1055</v>
      </c>
      <c r="AR104" s="30" t="s">
        <v>1056</v>
      </c>
      <c r="AS104" s="30" t="s">
        <v>1057</v>
      </c>
      <c r="AT104" s="30" t="s">
        <v>1050</v>
      </c>
      <c r="AU104" s="30" t="s">
        <v>1058</v>
      </c>
      <c r="AV104" s="2">
        <v>56</v>
      </c>
      <c r="AW104" s="30">
        <v>15</v>
      </c>
      <c r="AX104" s="30">
        <v>24</v>
      </c>
      <c r="AY104" s="30">
        <v>33</v>
      </c>
      <c r="AZ104" s="30">
        <v>7</v>
      </c>
      <c r="BA104" s="30">
        <v>15</v>
      </c>
      <c r="BB104" s="2">
        <f t="shared" si="4"/>
        <v>150</v>
      </c>
    </row>
    <row r="105" spans="1:54" x14ac:dyDescent="0.3">
      <c r="A105" s="1" t="s">
        <v>200</v>
      </c>
      <c r="B105" s="1" t="s">
        <v>608</v>
      </c>
      <c r="C105" s="2" t="s">
        <v>69</v>
      </c>
      <c r="D105" s="2" t="s">
        <v>418</v>
      </c>
      <c r="E105" s="36" t="s">
        <v>245</v>
      </c>
      <c r="F105" s="34" t="s">
        <v>371</v>
      </c>
      <c r="G105" s="34" t="s">
        <v>862</v>
      </c>
      <c r="H105" s="35">
        <v>5</v>
      </c>
      <c r="I105" s="34">
        <v>2</v>
      </c>
      <c r="J105" s="34">
        <v>0</v>
      </c>
      <c r="K105" s="35">
        <v>2</v>
      </c>
      <c r="L105" s="34">
        <v>10</v>
      </c>
      <c r="M105" s="34">
        <v>0</v>
      </c>
      <c r="N105" s="35">
        <v>11</v>
      </c>
      <c r="O105" s="2" t="s">
        <v>2557</v>
      </c>
      <c r="P105" s="2" t="s">
        <v>794</v>
      </c>
      <c r="Q105" s="10" t="s">
        <v>562</v>
      </c>
      <c r="R105" s="10" t="s">
        <v>2465</v>
      </c>
      <c r="S105" s="43" t="s">
        <v>783</v>
      </c>
      <c r="T105" s="38" t="s">
        <v>783</v>
      </c>
      <c r="U105" s="37">
        <v>4</v>
      </c>
      <c r="V105" s="38" t="s">
        <v>782</v>
      </c>
      <c r="W105" s="37" t="s">
        <v>783</v>
      </c>
      <c r="X105" s="38" t="s">
        <v>783</v>
      </c>
      <c r="Y105" s="30" t="s">
        <v>783</v>
      </c>
      <c r="Z105" s="30" t="s">
        <v>783</v>
      </c>
      <c r="AA105" s="40" t="s">
        <v>783</v>
      </c>
      <c r="AB105" s="30" t="s">
        <v>783</v>
      </c>
      <c r="AC105" s="30" t="s">
        <v>783</v>
      </c>
      <c r="AD105" s="40" t="s">
        <v>783</v>
      </c>
      <c r="AE105" s="30" t="s">
        <v>783</v>
      </c>
      <c r="AF105" s="30" t="s">
        <v>783</v>
      </c>
      <c r="AG105" s="39" t="s">
        <v>783</v>
      </c>
      <c r="AH105" s="30" t="s">
        <v>921</v>
      </c>
      <c r="AI105" s="30" t="s">
        <v>922</v>
      </c>
      <c r="AJ105" s="30" t="s">
        <v>783</v>
      </c>
      <c r="AK105" s="30" t="s">
        <v>867</v>
      </c>
      <c r="AL105" s="30" t="s">
        <v>923</v>
      </c>
      <c r="AM105" s="30" t="s">
        <v>924</v>
      </c>
      <c r="AN105" s="30" t="s">
        <v>925</v>
      </c>
      <c r="AO105" s="30" t="s">
        <v>926</v>
      </c>
      <c r="AP105" s="30" t="s">
        <v>927</v>
      </c>
      <c r="AQ105" s="30" t="s">
        <v>928</v>
      </c>
      <c r="AR105" s="30" t="s">
        <v>929</v>
      </c>
      <c r="AS105" s="30" t="s">
        <v>930</v>
      </c>
      <c r="AT105" s="30" t="s">
        <v>931</v>
      </c>
      <c r="AU105" s="30" t="s">
        <v>932</v>
      </c>
      <c r="AV105" s="2">
        <f>(I105+J105+K105)*14</f>
        <v>56</v>
      </c>
      <c r="AW105" s="30">
        <v>18</v>
      </c>
      <c r="AX105" s="30">
        <v>24</v>
      </c>
      <c r="AY105" s="30">
        <v>30</v>
      </c>
      <c r="AZ105" s="30">
        <v>22</v>
      </c>
      <c r="BA105" s="30">
        <v>0</v>
      </c>
      <c r="BB105" s="2">
        <f t="shared" si="4"/>
        <v>150</v>
      </c>
    </row>
    <row r="106" spans="1:54" x14ac:dyDescent="0.3">
      <c r="A106" s="1" t="s">
        <v>200</v>
      </c>
      <c r="B106" s="1" t="s">
        <v>608</v>
      </c>
      <c r="C106" s="2" t="s">
        <v>70</v>
      </c>
      <c r="D106" s="2" t="s">
        <v>419</v>
      </c>
      <c r="E106" s="36" t="s">
        <v>246</v>
      </c>
      <c r="F106" s="34" t="s">
        <v>372</v>
      </c>
      <c r="G106" s="34" t="s">
        <v>797</v>
      </c>
      <c r="H106" s="35">
        <v>5</v>
      </c>
      <c r="I106" s="34">
        <v>2</v>
      </c>
      <c r="J106" s="34">
        <v>0</v>
      </c>
      <c r="K106" s="35">
        <v>2</v>
      </c>
      <c r="L106" s="34">
        <v>10</v>
      </c>
      <c r="M106" s="34">
        <v>0</v>
      </c>
      <c r="N106" s="35">
        <v>11</v>
      </c>
      <c r="O106" s="2" t="s">
        <v>2557</v>
      </c>
      <c r="P106" s="2" t="s">
        <v>794</v>
      </c>
      <c r="Q106" s="10" t="s">
        <v>562</v>
      </c>
      <c r="R106" s="10" t="s">
        <v>2465</v>
      </c>
      <c r="S106" s="43" t="s">
        <v>783</v>
      </c>
      <c r="T106" s="38" t="s">
        <v>783</v>
      </c>
      <c r="U106" s="37">
        <v>5</v>
      </c>
      <c r="V106" s="38" t="s">
        <v>782</v>
      </c>
      <c r="W106" s="37" t="s">
        <v>783</v>
      </c>
      <c r="X106" s="38" t="s">
        <v>783</v>
      </c>
      <c r="Y106" s="30" t="s">
        <v>245</v>
      </c>
      <c r="Z106" s="30" t="s">
        <v>69</v>
      </c>
      <c r="AA106" s="40" t="s">
        <v>874</v>
      </c>
      <c r="AB106" s="30" t="s">
        <v>783</v>
      </c>
      <c r="AC106" s="30" t="s">
        <v>783</v>
      </c>
      <c r="AD106" s="40" t="s">
        <v>783</v>
      </c>
      <c r="AE106" s="30" t="s">
        <v>783</v>
      </c>
      <c r="AF106" s="30" t="s">
        <v>783</v>
      </c>
      <c r="AG106" s="39" t="s">
        <v>783</v>
      </c>
      <c r="AH106" s="30" t="s">
        <v>933</v>
      </c>
      <c r="AI106" s="30" t="s">
        <v>934</v>
      </c>
      <c r="AJ106" s="30" t="s">
        <v>783</v>
      </c>
      <c r="AK106" s="30" t="s">
        <v>867</v>
      </c>
      <c r="AL106" s="30" t="s">
        <v>935</v>
      </c>
      <c r="AM106" s="30" t="s">
        <v>936</v>
      </c>
      <c r="AN106" s="30" t="s">
        <v>937</v>
      </c>
      <c r="AO106" s="30" t="s">
        <v>938</v>
      </c>
      <c r="AP106" s="30" t="s">
        <v>939</v>
      </c>
      <c r="AQ106" s="30" t="s">
        <v>940</v>
      </c>
      <c r="AR106" s="30" t="s">
        <v>941</v>
      </c>
      <c r="AS106" s="30" t="s">
        <v>942</v>
      </c>
      <c r="AT106" s="30" t="s">
        <v>931</v>
      </c>
      <c r="AU106" s="30" t="s">
        <v>932</v>
      </c>
      <c r="AV106" s="2">
        <f>(I106+J106+K106)*14</f>
        <v>56</v>
      </c>
      <c r="AW106" s="30">
        <v>18</v>
      </c>
      <c r="AX106" s="30">
        <v>12</v>
      </c>
      <c r="AY106" s="30">
        <v>30</v>
      </c>
      <c r="AZ106" s="30">
        <v>24</v>
      </c>
      <c r="BA106" s="30">
        <v>10</v>
      </c>
      <c r="BB106" s="2">
        <f t="shared" si="4"/>
        <v>150</v>
      </c>
    </row>
    <row r="107" spans="1:54" x14ac:dyDescent="0.3">
      <c r="A107" s="1" t="s">
        <v>200</v>
      </c>
      <c r="B107" s="1" t="s">
        <v>608</v>
      </c>
      <c r="C107" s="1" t="s">
        <v>67</v>
      </c>
      <c r="D107" s="1" t="s">
        <v>416</v>
      </c>
      <c r="E107" s="13" t="s">
        <v>244</v>
      </c>
      <c r="F107" s="34" t="s">
        <v>371</v>
      </c>
      <c r="G107" s="34" t="s">
        <v>862</v>
      </c>
      <c r="H107" s="35">
        <v>3</v>
      </c>
      <c r="I107" s="34">
        <v>2</v>
      </c>
      <c r="J107" s="34">
        <v>0</v>
      </c>
      <c r="K107" s="35">
        <v>0</v>
      </c>
      <c r="L107" s="34">
        <v>7</v>
      </c>
      <c r="M107" s="34">
        <v>0</v>
      </c>
      <c r="N107" s="35">
        <v>0</v>
      </c>
      <c r="O107" s="2" t="s">
        <v>2557</v>
      </c>
      <c r="P107" s="2" t="s">
        <v>794</v>
      </c>
      <c r="Q107" s="10" t="s">
        <v>2564</v>
      </c>
      <c r="R107" s="10" t="s">
        <v>2564</v>
      </c>
      <c r="S107" s="43" t="s">
        <v>783</v>
      </c>
      <c r="T107" s="38" t="s">
        <v>783</v>
      </c>
      <c r="U107" s="37">
        <v>3</v>
      </c>
      <c r="V107" s="38" t="s">
        <v>608</v>
      </c>
      <c r="W107" s="37" t="s">
        <v>783</v>
      </c>
      <c r="X107" s="38" t="s">
        <v>783</v>
      </c>
      <c r="Y107" s="30" t="s">
        <v>783</v>
      </c>
      <c r="Z107" s="30" t="s">
        <v>783</v>
      </c>
      <c r="AA107" s="40" t="s">
        <v>783</v>
      </c>
      <c r="AB107" s="30" t="s">
        <v>783</v>
      </c>
      <c r="AC107" s="30" t="s">
        <v>783</v>
      </c>
      <c r="AD107" s="40" t="s">
        <v>783</v>
      </c>
      <c r="AE107" s="30" t="s">
        <v>783</v>
      </c>
      <c r="AF107" s="30" t="s">
        <v>783</v>
      </c>
      <c r="AG107" s="39" t="s">
        <v>783</v>
      </c>
      <c r="AH107" s="30" t="s">
        <v>943</v>
      </c>
      <c r="AI107" s="30" t="s">
        <v>944</v>
      </c>
      <c r="AJ107" s="30" t="s">
        <v>783</v>
      </c>
      <c r="AK107" s="30" t="s">
        <v>783</v>
      </c>
      <c r="AL107" s="30" t="s">
        <v>783</v>
      </c>
      <c r="AM107" s="30" t="s">
        <v>783</v>
      </c>
      <c r="AN107" s="30" t="s">
        <v>945</v>
      </c>
      <c r="AO107" s="30" t="s">
        <v>946</v>
      </c>
      <c r="AP107" s="30" t="s">
        <v>947</v>
      </c>
      <c r="AQ107" s="30" t="s">
        <v>948</v>
      </c>
      <c r="AR107" s="30" t="s">
        <v>949</v>
      </c>
      <c r="AS107" s="30" t="s">
        <v>950</v>
      </c>
      <c r="AT107" s="30" t="s">
        <v>951</v>
      </c>
      <c r="AU107" s="30" t="s">
        <v>952</v>
      </c>
      <c r="AV107" s="2">
        <v>28</v>
      </c>
      <c r="AW107" s="30">
        <v>4</v>
      </c>
      <c r="AX107" s="30">
        <v>12</v>
      </c>
      <c r="AY107" s="30">
        <v>0</v>
      </c>
      <c r="AZ107" s="30">
        <v>46</v>
      </c>
      <c r="BA107" s="30">
        <v>0</v>
      </c>
      <c r="BB107" s="2">
        <f t="shared" si="4"/>
        <v>90</v>
      </c>
    </row>
    <row r="108" spans="1:54" x14ac:dyDescent="0.3">
      <c r="A108" s="1" t="s">
        <v>200</v>
      </c>
      <c r="B108" s="1" t="s">
        <v>608</v>
      </c>
      <c r="C108" s="2" t="s">
        <v>68</v>
      </c>
      <c r="D108" s="2" t="s">
        <v>417</v>
      </c>
      <c r="E108" s="36" t="s">
        <v>2420</v>
      </c>
      <c r="F108" s="34" t="s">
        <v>372</v>
      </c>
      <c r="G108" s="34" t="s">
        <v>797</v>
      </c>
      <c r="H108" s="35">
        <v>6</v>
      </c>
      <c r="I108" s="34">
        <v>3</v>
      </c>
      <c r="J108" s="34">
        <v>2</v>
      </c>
      <c r="K108" s="35">
        <v>0</v>
      </c>
      <c r="L108" s="34">
        <v>16</v>
      </c>
      <c r="M108" s="34">
        <v>11</v>
      </c>
      <c r="N108" s="35">
        <v>0</v>
      </c>
      <c r="O108" s="1" t="s">
        <v>2557</v>
      </c>
      <c r="P108" s="1" t="s">
        <v>794</v>
      </c>
      <c r="Q108" s="30" t="s">
        <v>561</v>
      </c>
      <c r="R108" s="58" t="s">
        <v>2635</v>
      </c>
      <c r="S108" s="42" t="s">
        <v>783</v>
      </c>
      <c r="T108" s="9" t="s">
        <v>783</v>
      </c>
      <c r="U108" s="3">
        <v>4</v>
      </c>
      <c r="V108" s="9" t="s">
        <v>608</v>
      </c>
      <c r="W108" s="3" t="s">
        <v>783</v>
      </c>
      <c r="X108" s="9" t="s">
        <v>783</v>
      </c>
      <c r="Y108" s="30" t="s">
        <v>2417</v>
      </c>
      <c r="Z108" s="30" t="s">
        <v>46</v>
      </c>
      <c r="AA108" s="40" t="s">
        <v>876</v>
      </c>
      <c r="AB108" s="30" t="s">
        <v>783</v>
      </c>
      <c r="AC108" s="30" t="s">
        <v>783</v>
      </c>
      <c r="AD108" s="40" t="s">
        <v>783</v>
      </c>
      <c r="AE108" s="30" t="s">
        <v>783</v>
      </c>
      <c r="AF108" s="30" t="s">
        <v>783</v>
      </c>
      <c r="AG108" s="39" t="s">
        <v>783</v>
      </c>
      <c r="AH108" s="30" t="s">
        <v>2492</v>
      </c>
      <c r="AI108" s="30" t="s">
        <v>2493</v>
      </c>
      <c r="AJ108" s="30" t="s">
        <v>1022</v>
      </c>
      <c r="AK108" s="30" t="s">
        <v>1023</v>
      </c>
      <c r="AL108" s="30" t="s">
        <v>783</v>
      </c>
      <c r="AM108" s="30" t="s">
        <v>783</v>
      </c>
      <c r="AN108" s="30" t="s">
        <v>2494</v>
      </c>
      <c r="AO108" s="30" t="s">
        <v>2495</v>
      </c>
      <c r="AP108" s="30" t="s">
        <v>2496</v>
      </c>
      <c r="AQ108" s="30" t="s">
        <v>2191</v>
      </c>
      <c r="AR108" s="58" t="s">
        <v>2636</v>
      </c>
      <c r="AS108" s="58" t="s">
        <v>2637</v>
      </c>
      <c r="AT108" s="58" t="s">
        <v>2638</v>
      </c>
      <c r="AU108" s="58" t="s">
        <v>2639</v>
      </c>
      <c r="AV108" s="2">
        <v>70</v>
      </c>
      <c r="AW108" s="30">
        <v>14</v>
      </c>
      <c r="AX108" s="30">
        <v>36</v>
      </c>
      <c r="AY108" s="30">
        <v>28</v>
      </c>
      <c r="AZ108" s="30">
        <v>14</v>
      </c>
      <c r="BA108" s="30">
        <v>18</v>
      </c>
      <c r="BB108" s="2">
        <f t="shared" si="4"/>
        <v>180</v>
      </c>
    </row>
    <row r="109" spans="1:54" x14ac:dyDescent="0.3">
      <c r="A109" s="1" t="s">
        <v>200</v>
      </c>
      <c r="B109" s="1" t="s">
        <v>608</v>
      </c>
      <c r="C109" s="2" t="s">
        <v>2309</v>
      </c>
      <c r="D109" s="2" t="s">
        <v>2310</v>
      </c>
      <c r="E109" s="36" t="s">
        <v>2421</v>
      </c>
      <c r="F109" s="34" t="s">
        <v>371</v>
      </c>
      <c r="G109" s="34" t="s">
        <v>862</v>
      </c>
      <c r="H109" s="35">
        <v>5</v>
      </c>
      <c r="I109" s="34">
        <v>1</v>
      </c>
      <c r="J109" s="34">
        <v>2</v>
      </c>
      <c r="K109" s="35">
        <v>1</v>
      </c>
      <c r="L109" s="34">
        <v>5</v>
      </c>
      <c r="M109" s="34">
        <v>9</v>
      </c>
      <c r="N109" s="35">
        <v>5</v>
      </c>
      <c r="O109" s="1" t="s">
        <v>2557</v>
      </c>
      <c r="P109" s="1" t="s">
        <v>794</v>
      </c>
      <c r="Q109" s="30" t="s">
        <v>2316</v>
      </c>
      <c r="R109" s="58" t="s">
        <v>2656</v>
      </c>
      <c r="S109" s="42" t="s">
        <v>783</v>
      </c>
      <c r="T109" s="9" t="s">
        <v>783</v>
      </c>
      <c r="U109" s="3">
        <v>4</v>
      </c>
      <c r="V109" s="9" t="s">
        <v>608</v>
      </c>
      <c r="W109" s="3" t="s">
        <v>783</v>
      </c>
      <c r="X109" s="9" t="s">
        <v>783</v>
      </c>
      <c r="Y109" s="30" t="s">
        <v>214</v>
      </c>
      <c r="Z109" s="30" t="s">
        <v>35</v>
      </c>
      <c r="AA109" s="40" t="s">
        <v>876</v>
      </c>
      <c r="AB109" s="30" t="s">
        <v>783</v>
      </c>
      <c r="AC109" s="30" t="s">
        <v>783</v>
      </c>
      <c r="AD109" s="40" t="s">
        <v>783</v>
      </c>
      <c r="AE109" s="30" t="s">
        <v>783</v>
      </c>
      <c r="AF109" s="30" t="s">
        <v>783</v>
      </c>
      <c r="AG109" s="39" t="s">
        <v>783</v>
      </c>
      <c r="AH109" s="30" t="s">
        <v>1010</v>
      </c>
      <c r="AI109" s="30" t="s">
        <v>1011</v>
      </c>
      <c r="AJ109" s="30" t="s">
        <v>638</v>
      </c>
      <c r="AK109" s="30" t="s">
        <v>1012</v>
      </c>
      <c r="AL109" s="30" t="s">
        <v>676</v>
      </c>
      <c r="AM109" s="30" t="s">
        <v>902</v>
      </c>
      <c r="AN109" s="30" t="s">
        <v>1013</v>
      </c>
      <c r="AO109" s="30" t="s">
        <v>1014</v>
      </c>
      <c r="AP109" s="30" t="s">
        <v>1004</v>
      </c>
      <c r="AQ109" s="30" t="s">
        <v>1005</v>
      </c>
      <c r="AR109" s="30" t="s">
        <v>2497</v>
      </c>
      <c r="AS109" s="30" t="s">
        <v>2498</v>
      </c>
      <c r="AT109" s="30" t="s">
        <v>2499</v>
      </c>
      <c r="AU109" s="30" t="s">
        <v>2500</v>
      </c>
      <c r="AV109" s="2">
        <f>(I109+J109+K109)*14</f>
        <v>56</v>
      </c>
      <c r="AW109" s="30">
        <v>12</v>
      </c>
      <c r="AX109" s="30">
        <v>35</v>
      </c>
      <c r="AY109" s="30">
        <v>30</v>
      </c>
      <c r="AZ109" s="30">
        <v>17</v>
      </c>
      <c r="BA109" s="30">
        <v>0</v>
      </c>
      <c r="BB109" s="2">
        <f t="shared" si="4"/>
        <v>150</v>
      </c>
    </row>
    <row r="110" spans="1:54" x14ac:dyDescent="0.3">
      <c r="A110" s="1" t="s">
        <v>200</v>
      </c>
      <c r="B110" s="1" t="s">
        <v>608</v>
      </c>
      <c r="C110" s="2" t="s">
        <v>78</v>
      </c>
      <c r="D110" s="2" t="s">
        <v>427</v>
      </c>
      <c r="E110" s="36" t="s">
        <v>255</v>
      </c>
      <c r="F110" s="34" t="s">
        <v>371</v>
      </c>
      <c r="G110" s="34" t="s">
        <v>862</v>
      </c>
      <c r="H110" s="35">
        <v>3</v>
      </c>
      <c r="I110" s="34">
        <v>2</v>
      </c>
      <c r="J110" s="34">
        <v>1</v>
      </c>
      <c r="K110" s="35">
        <v>0</v>
      </c>
      <c r="L110" s="34">
        <v>9</v>
      </c>
      <c r="M110" s="34">
        <v>5</v>
      </c>
      <c r="N110" s="35">
        <v>0</v>
      </c>
      <c r="O110" s="1" t="s">
        <v>378</v>
      </c>
      <c r="P110" s="1" t="s">
        <v>793</v>
      </c>
      <c r="Q110" s="30" t="s">
        <v>565</v>
      </c>
      <c r="R110" s="30" t="s">
        <v>1749</v>
      </c>
      <c r="S110" s="42" t="s">
        <v>783</v>
      </c>
      <c r="T110" s="9" t="s">
        <v>783</v>
      </c>
      <c r="U110" s="3">
        <v>5</v>
      </c>
      <c r="V110" s="9" t="s">
        <v>782</v>
      </c>
      <c r="W110" s="3" t="s">
        <v>783</v>
      </c>
      <c r="X110" s="9" t="s">
        <v>783</v>
      </c>
      <c r="Y110" s="30" t="s">
        <v>783</v>
      </c>
      <c r="Z110" s="30" t="s">
        <v>783</v>
      </c>
      <c r="AA110" s="40" t="s">
        <v>783</v>
      </c>
      <c r="AB110" s="30" t="s">
        <v>783</v>
      </c>
      <c r="AC110" s="30" t="s">
        <v>783</v>
      </c>
      <c r="AD110" s="40" t="s">
        <v>783</v>
      </c>
      <c r="AE110" s="30" t="s">
        <v>783</v>
      </c>
      <c r="AF110" s="30" t="s">
        <v>783</v>
      </c>
      <c r="AG110" s="39" t="s">
        <v>783</v>
      </c>
      <c r="AH110" s="30" t="s">
        <v>1750</v>
      </c>
      <c r="AI110" s="30" t="s">
        <v>1751</v>
      </c>
      <c r="AJ110" s="30" t="s">
        <v>656</v>
      </c>
      <c r="AK110" s="30" t="s">
        <v>1752</v>
      </c>
      <c r="AL110" s="30" t="s">
        <v>783</v>
      </c>
      <c r="AM110" s="30" t="s">
        <v>867</v>
      </c>
      <c r="AN110" s="30" t="s">
        <v>1753</v>
      </c>
      <c r="AO110" s="30" t="s">
        <v>1754</v>
      </c>
      <c r="AP110" s="30" t="s">
        <v>1755</v>
      </c>
      <c r="AQ110" s="30" t="s">
        <v>1756</v>
      </c>
      <c r="AR110" s="30" t="s">
        <v>2403</v>
      </c>
      <c r="AS110" s="30" t="s">
        <v>1758</v>
      </c>
      <c r="AT110" s="30" t="s">
        <v>1707</v>
      </c>
      <c r="AU110" s="30" t="s">
        <v>1708</v>
      </c>
      <c r="AV110" s="2">
        <v>42</v>
      </c>
      <c r="AW110" s="30">
        <v>8</v>
      </c>
      <c r="AX110" s="30">
        <v>6</v>
      </c>
      <c r="AY110" s="30">
        <v>9</v>
      </c>
      <c r="AZ110" s="30">
        <v>25</v>
      </c>
      <c r="BA110" s="30">
        <v>0</v>
      </c>
      <c r="BB110" s="2">
        <f t="shared" si="4"/>
        <v>90</v>
      </c>
    </row>
    <row r="111" spans="1:54" x14ac:dyDescent="0.3">
      <c r="A111" s="1" t="s">
        <v>200</v>
      </c>
      <c r="B111" s="1" t="s">
        <v>608</v>
      </c>
      <c r="C111" s="2" t="s">
        <v>79</v>
      </c>
      <c r="D111" s="2" t="s">
        <v>428</v>
      </c>
      <c r="E111" s="36" t="s">
        <v>256</v>
      </c>
      <c r="F111" s="34" t="s">
        <v>372</v>
      </c>
      <c r="G111" s="34" t="s">
        <v>797</v>
      </c>
      <c r="H111" s="35">
        <v>4</v>
      </c>
      <c r="I111" s="34">
        <v>2</v>
      </c>
      <c r="J111" s="34">
        <v>1</v>
      </c>
      <c r="K111" s="35">
        <v>0</v>
      </c>
      <c r="L111" s="34">
        <v>11</v>
      </c>
      <c r="M111" s="34">
        <v>5</v>
      </c>
      <c r="N111" s="35">
        <v>5</v>
      </c>
      <c r="O111" s="1" t="s">
        <v>378</v>
      </c>
      <c r="P111" s="1" t="s">
        <v>793</v>
      </c>
      <c r="Q111" s="30" t="s">
        <v>565</v>
      </c>
      <c r="R111" s="30" t="s">
        <v>1759</v>
      </c>
      <c r="S111" s="42" t="s">
        <v>783</v>
      </c>
      <c r="T111" s="9" t="s">
        <v>783</v>
      </c>
      <c r="U111" s="3">
        <v>6</v>
      </c>
      <c r="V111" s="9" t="s">
        <v>782</v>
      </c>
      <c r="W111" s="3" t="s">
        <v>783</v>
      </c>
      <c r="X111" s="9" t="s">
        <v>783</v>
      </c>
      <c r="Y111" s="30" t="s">
        <v>255</v>
      </c>
      <c r="Z111" s="30" t="s">
        <v>78</v>
      </c>
      <c r="AA111" s="40" t="s">
        <v>874</v>
      </c>
      <c r="AB111" s="30" t="s">
        <v>783</v>
      </c>
      <c r="AC111" s="30" t="s">
        <v>783</v>
      </c>
      <c r="AD111" s="40" t="s">
        <v>783</v>
      </c>
      <c r="AE111" s="30" t="s">
        <v>783</v>
      </c>
      <c r="AF111" s="30" t="s">
        <v>783</v>
      </c>
      <c r="AG111" s="39" t="s">
        <v>783</v>
      </c>
      <c r="AH111" s="30" t="s">
        <v>1760</v>
      </c>
      <c r="AI111" s="30" t="s">
        <v>1761</v>
      </c>
      <c r="AJ111" s="30" t="s">
        <v>657</v>
      </c>
      <c r="AK111" s="30" t="s">
        <v>1762</v>
      </c>
      <c r="AL111" s="30" t="s">
        <v>1763</v>
      </c>
      <c r="AM111" s="30" t="s">
        <v>1764</v>
      </c>
      <c r="AN111" s="30" t="s">
        <v>1765</v>
      </c>
      <c r="AO111" s="30" t="s">
        <v>1766</v>
      </c>
      <c r="AP111" s="30" t="s">
        <v>1755</v>
      </c>
      <c r="AQ111" s="30" t="s">
        <v>1756</v>
      </c>
      <c r="AR111" s="30" t="s">
        <v>1767</v>
      </c>
      <c r="AS111" s="30" t="s">
        <v>1768</v>
      </c>
      <c r="AT111" s="30" t="s">
        <v>1707</v>
      </c>
      <c r="AU111" s="30" t="s">
        <v>1708</v>
      </c>
      <c r="AV111" s="2">
        <v>42</v>
      </c>
      <c r="AW111" s="30">
        <v>15</v>
      </c>
      <c r="AX111" s="30">
        <v>16</v>
      </c>
      <c r="AY111" s="30">
        <v>9</v>
      </c>
      <c r="AZ111" s="30">
        <v>23</v>
      </c>
      <c r="BA111" s="30">
        <v>15</v>
      </c>
      <c r="BB111" s="2">
        <f t="shared" si="4"/>
        <v>120</v>
      </c>
    </row>
    <row r="112" spans="1:54" x14ac:dyDescent="0.3">
      <c r="A112" s="1" t="s">
        <v>200</v>
      </c>
      <c r="B112" s="1" t="s">
        <v>608</v>
      </c>
      <c r="C112" s="2" t="s">
        <v>57</v>
      </c>
      <c r="D112" s="2" t="s">
        <v>406</v>
      </c>
      <c r="E112" s="36" t="s">
        <v>234</v>
      </c>
      <c r="F112" s="34" t="s">
        <v>372</v>
      </c>
      <c r="G112" s="34" t="s">
        <v>797</v>
      </c>
      <c r="H112" s="35">
        <v>3</v>
      </c>
      <c r="I112" s="34">
        <v>1</v>
      </c>
      <c r="J112" s="34">
        <v>0</v>
      </c>
      <c r="K112" s="35">
        <v>2</v>
      </c>
      <c r="L112" s="34">
        <v>5</v>
      </c>
      <c r="M112" s="34">
        <v>0</v>
      </c>
      <c r="N112" s="35">
        <v>9</v>
      </c>
      <c r="O112" s="1" t="s">
        <v>2557</v>
      </c>
      <c r="P112" s="1" t="s">
        <v>794</v>
      </c>
      <c r="Q112" s="30" t="s">
        <v>559</v>
      </c>
      <c r="R112" s="30" t="s">
        <v>559</v>
      </c>
      <c r="S112" s="42" t="s">
        <v>783</v>
      </c>
      <c r="T112" s="9" t="s">
        <v>783</v>
      </c>
      <c r="U112" s="3">
        <v>6</v>
      </c>
      <c r="V112" s="9" t="s">
        <v>782</v>
      </c>
      <c r="W112" s="3" t="s">
        <v>783</v>
      </c>
      <c r="X112" s="9" t="s">
        <v>783</v>
      </c>
      <c r="Y112" s="30" t="s">
        <v>246</v>
      </c>
      <c r="Z112" s="30" t="s">
        <v>70</v>
      </c>
      <c r="AA112" s="40" t="s">
        <v>874</v>
      </c>
      <c r="AB112" s="30" t="s">
        <v>783</v>
      </c>
      <c r="AC112" s="30" t="s">
        <v>783</v>
      </c>
      <c r="AD112" s="40" t="s">
        <v>783</v>
      </c>
      <c r="AE112" s="30" t="s">
        <v>783</v>
      </c>
      <c r="AF112" s="30" t="s">
        <v>783</v>
      </c>
      <c r="AG112" s="39" t="s">
        <v>783</v>
      </c>
      <c r="AH112" s="30" t="s">
        <v>1059</v>
      </c>
      <c r="AI112" s="30" t="s">
        <v>1060</v>
      </c>
      <c r="AJ112" s="30" t="s">
        <v>783</v>
      </c>
      <c r="AK112" s="30" t="s">
        <v>867</v>
      </c>
      <c r="AL112" s="30" t="s">
        <v>642</v>
      </c>
      <c r="AM112" s="30" t="s">
        <v>1061</v>
      </c>
      <c r="AN112" s="30" t="s">
        <v>1062</v>
      </c>
      <c r="AO112" s="30" t="s">
        <v>1063</v>
      </c>
      <c r="AP112" s="30" t="s">
        <v>1064</v>
      </c>
      <c r="AQ112" s="30" t="s">
        <v>1065</v>
      </c>
      <c r="AR112" s="30" t="s">
        <v>1066</v>
      </c>
      <c r="AS112" s="30" t="s">
        <v>1067</v>
      </c>
      <c r="AT112" s="30" t="s">
        <v>897</v>
      </c>
      <c r="AU112" s="30" t="s">
        <v>898</v>
      </c>
      <c r="AV112" s="2">
        <v>42</v>
      </c>
      <c r="AW112" s="30">
        <v>16</v>
      </c>
      <c r="AX112" s="30">
        <v>2</v>
      </c>
      <c r="AY112" s="30">
        <v>5</v>
      </c>
      <c r="AZ112" s="30">
        <v>20</v>
      </c>
      <c r="BA112" s="30">
        <v>5</v>
      </c>
      <c r="BB112" s="2">
        <f t="shared" si="4"/>
        <v>90</v>
      </c>
    </row>
    <row r="113" spans="1:54" x14ac:dyDescent="0.3">
      <c r="A113" s="1" t="s">
        <v>200</v>
      </c>
      <c r="B113" s="1" t="s">
        <v>608</v>
      </c>
      <c r="C113" s="2" t="s">
        <v>73</v>
      </c>
      <c r="D113" s="2" t="s">
        <v>422</v>
      </c>
      <c r="E113" s="36" t="s">
        <v>250</v>
      </c>
      <c r="F113" s="34" t="s">
        <v>371</v>
      </c>
      <c r="G113" s="34" t="s">
        <v>862</v>
      </c>
      <c r="H113" s="35">
        <v>4</v>
      </c>
      <c r="I113" s="34">
        <v>2</v>
      </c>
      <c r="J113" s="34">
        <v>1</v>
      </c>
      <c r="K113" s="35">
        <v>0</v>
      </c>
      <c r="L113" s="34">
        <v>9</v>
      </c>
      <c r="M113" s="34">
        <v>5</v>
      </c>
      <c r="N113" s="35">
        <v>0</v>
      </c>
      <c r="O113" s="1" t="s">
        <v>2557</v>
      </c>
      <c r="P113" s="1" t="s">
        <v>794</v>
      </c>
      <c r="Q113" s="30" t="s">
        <v>2316</v>
      </c>
      <c r="R113" s="58" t="s">
        <v>2657</v>
      </c>
      <c r="S113" s="42" t="s">
        <v>783</v>
      </c>
      <c r="T113" s="9" t="s">
        <v>783</v>
      </c>
      <c r="U113" s="37">
        <v>6</v>
      </c>
      <c r="V113" s="9" t="s">
        <v>782</v>
      </c>
      <c r="W113" s="3" t="s">
        <v>783</v>
      </c>
      <c r="X113" s="9" t="s">
        <v>783</v>
      </c>
      <c r="Y113" s="30" t="s">
        <v>252</v>
      </c>
      <c r="Z113" s="30" t="s">
        <v>75</v>
      </c>
      <c r="AA113" s="40" t="s">
        <v>874</v>
      </c>
      <c r="AB113" s="30" t="s">
        <v>783</v>
      </c>
      <c r="AC113" s="30" t="s">
        <v>783</v>
      </c>
      <c r="AD113" s="40" t="s">
        <v>783</v>
      </c>
      <c r="AE113" s="30" t="s">
        <v>783</v>
      </c>
      <c r="AF113" s="30" t="s">
        <v>783</v>
      </c>
      <c r="AG113" s="39" t="s">
        <v>783</v>
      </c>
      <c r="AH113" s="30" t="s">
        <v>1041</v>
      </c>
      <c r="AI113" s="30" t="s">
        <v>1042</v>
      </c>
      <c r="AJ113" s="30" t="s">
        <v>653</v>
      </c>
      <c r="AK113" s="30" t="s">
        <v>1043</v>
      </c>
      <c r="AL113" s="30" t="s">
        <v>783</v>
      </c>
      <c r="AM113" s="30" t="s">
        <v>867</v>
      </c>
      <c r="AN113" s="30" t="s">
        <v>1044</v>
      </c>
      <c r="AO113" s="30" t="s">
        <v>1045</v>
      </c>
      <c r="AP113" s="30" t="s">
        <v>1035</v>
      </c>
      <c r="AQ113" s="30" t="s">
        <v>1036</v>
      </c>
      <c r="AR113" s="30" t="s">
        <v>1037</v>
      </c>
      <c r="AS113" s="30" t="s">
        <v>1038</v>
      </c>
      <c r="AT113" s="30" t="s">
        <v>1039</v>
      </c>
      <c r="AU113" s="30" t="s">
        <v>1040</v>
      </c>
      <c r="AV113" s="2">
        <v>42</v>
      </c>
      <c r="AW113" s="30">
        <v>5</v>
      </c>
      <c r="AX113" s="30">
        <v>35</v>
      </c>
      <c r="AY113" s="30">
        <v>30</v>
      </c>
      <c r="AZ113" s="30">
        <v>8</v>
      </c>
      <c r="BA113" s="30">
        <v>0</v>
      </c>
      <c r="BB113" s="2">
        <f t="shared" si="4"/>
        <v>120</v>
      </c>
    </row>
    <row r="114" spans="1:54" x14ac:dyDescent="0.3">
      <c r="A114" s="1" t="s">
        <v>200</v>
      </c>
      <c r="B114" s="1" t="s">
        <v>608</v>
      </c>
      <c r="C114" s="2" t="s">
        <v>58</v>
      </c>
      <c r="D114" s="2" t="s">
        <v>407</v>
      </c>
      <c r="E114" s="36" t="s">
        <v>235</v>
      </c>
      <c r="F114" s="34" t="s">
        <v>371</v>
      </c>
      <c r="G114" s="34" t="s">
        <v>862</v>
      </c>
      <c r="H114" s="35">
        <v>3</v>
      </c>
      <c r="I114" s="34">
        <v>1</v>
      </c>
      <c r="J114" s="34">
        <v>2</v>
      </c>
      <c r="K114" s="35">
        <v>0</v>
      </c>
      <c r="L114" s="34">
        <v>5</v>
      </c>
      <c r="M114" s="34">
        <v>9</v>
      </c>
      <c r="N114" s="35">
        <v>0</v>
      </c>
      <c r="O114" s="1" t="s">
        <v>2557</v>
      </c>
      <c r="P114" s="1" t="s">
        <v>794</v>
      </c>
      <c r="Q114" s="10" t="s">
        <v>2564</v>
      </c>
      <c r="R114" s="10" t="s">
        <v>2564</v>
      </c>
      <c r="S114" s="42" t="s">
        <v>783</v>
      </c>
      <c r="T114" s="9" t="s">
        <v>783</v>
      </c>
      <c r="U114" s="3">
        <v>4</v>
      </c>
      <c r="V114" s="9" t="s">
        <v>782</v>
      </c>
      <c r="W114" s="3" t="s">
        <v>783</v>
      </c>
      <c r="X114" s="9" t="s">
        <v>783</v>
      </c>
      <c r="Y114" s="10" t="s">
        <v>244</v>
      </c>
      <c r="Z114" s="10" t="s">
        <v>67</v>
      </c>
      <c r="AA114" s="40" t="s">
        <v>874</v>
      </c>
      <c r="AB114" s="30" t="s">
        <v>783</v>
      </c>
      <c r="AC114" s="30" t="s">
        <v>783</v>
      </c>
      <c r="AD114" s="40" t="s">
        <v>783</v>
      </c>
      <c r="AE114" s="30" t="s">
        <v>783</v>
      </c>
      <c r="AF114" s="30" t="s">
        <v>783</v>
      </c>
      <c r="AG114" s="39" t="s">
        <v>783</v>
      </c>
      <c r="AH114" s="30" t="s">
        <v>953</v>
      </c>
      <c r="AI114" s="30" t="s">
        <v>954</v>
      </c>
      <c r="AJ114" s="30" t="s">
        <v>955</v>
      </c>
      <c r="AK114" s="30" t="s">
        <v>956</v>
      </c>
      <c r="AL114" s="30" t="s">
        <v>783</v>
      </c>
      <c r="AM114" s="30" t="s">
        <v>783</v>
      </c>
      <c r="AN114" s="30" t="s">
        <v>957</v>
      </c>
      <c r="AO114" s="30" t="s">
        <v>958</v>
      </c>
      <c r="AP114" s="30" t="s">
        <v>959</v>
      </c>
      <c r="AQ114" s="30" t="s">
        <v>960</v>
      </c>
      <c r="AR114" s="30" t="s">
        <v>961</v>
      </c>
      <c r="AS114" s="30" t="s">
        <v>962</v>
      </c>
      <c r="AT114" s="30" t="s">
        <v>963</v>
      </c>
      <c r="AU114" s="30" t="s">
        <v>964</v>
      </c>
      <c r="AV114" s="1">
        <v>42</v>
      </c>
      <c r="AW114" s="10">
        <v>10</v>
      </c>
      <c r="AX114" s="10">
        <v>6</v>
      </c>
      <c r="AY114" s="10">
        <v>12</v>
      </c>
      <c r="AZ114" s="10">
        <v>20</v>
      </c>
      <c r="BA114" s="10">
        <v>0</v>
      </c>
      <c r="BB114" s="1">
        <f t="shared" si="4"/>
        <v>90</v>
      </c>
    </row>
    <row r="115" spans="1:54" x14ac:dyDescent="0.3">
      <c r="A115" s="1" t="s">
        <v>200</v>
      </c>
      <c r="B115" s="2" t="s">
        <v>607</v>
      </c>
      <c r="C115" s="2" t="s">
        <v>119</v>
      </c>
      <c r="D115" s="2" t="s">
        <v>466</v>
      </c>
      <c r="E115" s="36" t="s">
        <v>296</v>
      </c>
      <c r="F115" s="34" t="s">
        <v>371</v>
      </c>
      <c r="G115" s="34" t="s">
        <v>862</v>
      </c>
      <c r="H115" s="35">
        <v>4</v>
      </c>
      <c r="I115" s="34">
        <v>2</v>
      </c>
      <c r="J115" s="34">
        <v>1</v>
      </c>
      <c r="K115" s="35">
        <v>1</v>
      </c>
      <c r="L115" s="34">
        <v>11</v>
      </c>
      <c r="M115" s="34">
        <v>5</v>
      </c>
      <c r="N115" s="35">
        <v>5</v>
      </c>
      <c r="O115" s="2" t="s">
        <v>2374</v>
      </c>
      <c r="P115" s="2" t="s">
        <v>2377</v>
      </c>
      <c r="Q115" s="30" t="s">
        <v>2036</v>
      </c>
      <c r="R115" s="30" t="s">
        <v>2037</v>
      </c>
      <c r="S115" s="43">
        <v>7</v>
      </c>
      <c r="T115" s="38" t="s">
        <v>782</v>
      </c>
      <c r="U115" s="37" t="s">
        <v>783</v>
      </c>
      <c r="V115" s="38" t="s">
        <v>783</v>
      </c>
      <c r="W115" s="37" t="s">
        <v>783</v>
      </c>
      <c r="X115" s="38" t="s">
        <v>783</v>
      </c>
      <c r="Y115" s="30" t="s">
        <v>344</v>
      </c>
      <c r="Z115" s="30" t="s">
        <v>167</v>
      </c>
      <c r="AA115" s="40" t="s">
        <v>874</v>
      </c>
      <c r="AB115" s="30" t="s">
        <v>2415</v>
      </c>
      <c r="AC115" s="30" t="s">
        <v>2366</v>
      </c>
      <c r="AD115" s="40" t="s">
        <v>876</v>
      </c>
      <c r="AE115" s="30" t="s">
        <v>2416</v>
      </c>
      <c r="AF115" s="30" t="s">
        <v>2367</v>
      </c>
      <c r="AG115" s="40" t="s">
        <v>876</v>
      </c>
      <c r="AH115" s="30" t="s">
        <v>707</v>
      </c>
      <c r="AI115" s="30" t="s">
        <v>2038</v>
      </c>
      <c r="AJ115" s="30" t="s">
        <v>619</v>
      </c>
      <c r="AK115" s="30" t="s">
        <v>2039</v>
      </c>
      <c r="AL115" s="30" t="s">
        <v>708</v>
      </c>
      <c r="AM115" s="30" t="s">
        <v>2040</v>
      </c>
      <c r="AN115" s="30" t="s">
        <v>2018</v>
      </c>
      <c r="AO115" s="30" t="s">
        <v>2019</v>
      </c>
      <c r="AP115" s="30" t="s">
        <v>1807</v>
      </c>
      <c r="AQ115" s="30" t="s">
        <v>1808</v>
      </c>
      <c r="AR115" s="30" t="s">
        <v>2020</v>
      </c>
      <c r="AS115" s="30" t="s">
        <v>2021</v>
      </c>
      <c r="AT115" s="30" t="s">
        <v>2022</v>
      </c>
      <c r="AU115" s="30" t="s">
        <v>1865</v>
      </c>
      <c r="AV115" s="2">
        <v>56</v>
      </c>
      <c r="AW115" s="30">
        <v>15</v>
      </c>
      <c r="AX115" s="30">
        <v>6</v>
      </c>
      <c r="AY115" s="30">
        <v>10</v>
      </c>
      <c r="AZ115" s="30">
        <v>33</v>
      </c>
      <c r="BA115" s="30">
        <v>0</v>
      </c>
      <c r="BB115" s="2">
        <f t="shared" si="4"/>
        <v>120</v>
      </c>
    </row>
    <row r="116" spans="1:54" x14ac:dyDescent="0.3">
      <c r="A116" s="1" t="s">
        <v>200</v>
      </c>
      <c r="B116" s="2" t="s">
        <v>608</v>
      </c>
      <c r="C116" s="2" t="s">
        <v>62</v>
      </c>
      <c r="D116" s="2" t="s">
        <v>411</v>
      </c>
      <c r="E116" s="36" t="s">
        <v>239</v>
      </c>
      <c r="F116" s="34" t="s">
        <v>372</v>
      </c>
      <c r="G116" s="34" t="s">
        <v>797</v>
      </c>
      <c r="H116" s="35">
        <v>3</v>
      </c>
      <c r="I116" s="34">
        <v>1</v>
      </c>
      <c r="J116" s="34">
        <v>0</v>
      </c>
      <c r="K116" s="35">
        <v>2</v>
      </c>
      <c r="L116" s="34">
        <v>5</v>
      </c>
      <c r="M116" s="34">
        <v>0</v>
      </c>
      <c r="N116" s="35">
        <v>9</v>
      </c>
      <c r="O116" s="2" t="s">
        <v>2557</v>
      </c>
      <c r="P116" s="2" t="s">
        <v>794</v>
      </c>
      <c r="Q116" s="30" t="s">
        <v>2466</v>
      </c>
      <c r="R116" s="30" t="s">
        <v>2466</v>
      </c>
      <c r="S116" s="43" t="s">
        <v>783</v>
      </c>
      <c r="T116" s="38" t="s">
        <v>783</v>
      </c>
      <c r="U116" s="37">
        <v>6</v>
      </c>
      <c r="V116" s="38" t="s">
        <v>782</v>
      </c>
      <c r="W116" s="37" t="s">
        <v>783</v>
      </c>
      <c r="X116" s="38" t="s">
        <v>783</v>
      </c>
      <c r="Y116" s="30" t="s">
        <v>246</v>
      </c>
      <c r="Z116" s="30" t="s">
        <v>70</v>
      </c>
      <c r="AA116" s="40" t="s">
        <v>874</v>
      </c>
      <c r="AB116" s="30" t="s">
        <v>783</v>
      </c>
      <c r="AC116" s="30" t="s">
        <v>783</v>
      </c>
      <c r="AD116" s="40" t="s">
        <v>783</v>
      </c>
      <c r="AE116" s="30" t="s">
        <v>783</v>
      </c>
      <c r="AF116" s="30" t="s">
        <v>783</v>
      </c>
      <c r="AG116" s="39" t="s">
        <v>783</v>
      </c>
      <c r="AH116" s="30" t="s">
        <v>644</v>
      </c>
      <c r="AI116" s="30" t="s">
        <v>994</v>
      </c>
      <c r="AJ116" s="30" t="s">
        <v>783</v>
      </c>
      <c r="AK116" s="30" t="s">
        <v>867</v>
      </c>
      <c r="AL116" s="30" t="s">
        <v>645</v>
      </c>
      <c r="AM116" s="30" t="s">
        <v>995</v>
      </c>
      <c r="AN116" s="30" t="s">
        <v>996</v>
      </c>
      <c r="AO116" s="30" t="s">
        <v>997</v>
      </c>
      <c r="AP116" s="30" t="s">
        <v>998</v>
      </c>
      <c r="AQ116" s="30" t="s">
        <v>999</v>
      </c>
      <c r="AR116" s="30" t="s">
        <v>1000</v>
      </c>
      <c r="AS116" s="30" t="s">
        <v>1001</v>
      </c>
      <c r="AT116" s="30" t="s">
        <v>1002</v>
      </c>
      <c r="AU116" s="30" t="s">
        <v>1003</v>
      </c>
      <c r="AV116" s="2">
        <v>42</v>
      </c>
      <c r="AW116" s="30">
        <v>16</v>
      </c>
      <c r="AX116" s="30">
        <v>2</v>
      </c>
      <c r="AY116" s="30">
        <v>0</v>
      </c>
      <c r="AZ116" s="30">
        <v>25</v>
      </c>
      <c r="BA116" s="30">
        <v>5</v>
      </c>
      <c r="BB116" s="2">
        <f t="shared" si="4"/>
        <v>90</v>
      </c>
    </row>
    <row r="117" spans="1:54" x14ac:dyDescent="0.3">
      <c r="A117" s="1" t="s">
        <v>200</v>
      </c>
      <c r="B117" s="2" t="s">
        <v>608</v>
      </c>
      <c r="C117" s="2" t="s">
        <v>2547</v>
      </c>
      <c r="D117" s="2" t="s">
        <v>2548</v>
      </c>
      <c r="E117" s="36" t="s">
        <v>247</v>
      </c>
      <c r="F117" s="34" t="s">
        <v>372</v>
      </c>
      <c r="G117" s="34" t="s">
        <v>797</v>
      </c>
      <c r="H117" s="35">
        <v>4</v>
      </c>
      <c r="I117" s="34">
        <v>2</v>
      </c>
      <c r="J117" s="34">
        <v>1</v>
      </c>
      <c r="K117" s="35">
        <v>0</v>
      </c>
      <c r="L117" s="34">
        <v>11</v>
      </c>
      <c r="M117" s="34">
        <v>5</v>
      </c>
      <c r="N117" s="35">
        <v>0</v>
      </c>
      <c r="O117" s="2" t="s">
        <v>378</v>
      </c>
      <c r="P117" s="2" t="s">
        <v>793</v>
      </c>
      <c r="Q117" s="30" t="s">
        <v>552</v>
      </c>
      <c r="R117" s="30" t="s">
        <v>560</v>
      </c>
      <c r="S117" s="43" t="s">
        <v>783</v>
      </c>
      <c r="T117" s="38" t="s">
        <v>783</v>
      </c>
      <c r="U117" s="37">
        <v>6</v>
      </c>
      <c r="V117" s="38" t="s">
        <v>782</v>
      </c>
      <c r="W117" s="37" t="s">
        <v>783</v>
      </c>
      <c r="X117" s="38" t="s">
        <v>783</v>
      </c>
      <c r="Y117" s="30" t="s">
        <v>238</v>
      </c>
      <c r="Z117" s="30" t="s">
        <v>61</v>
      </c>
      <c r="AA117" s="40" t="s">
        <v>874</v>
      </c>
      <c r="AB117" s="30" t="s">
        <v>783</v>
      </c>
      <c r="AC117" s="30" t="s">
        <v>783</v>
      </c>
      <c r="AD117" s="40" t="s">
        <v>783</v>
      </c>
      <c r="AE117" s="30" t="s">
        <v>783</v>
      </c>
      <c r="AF117" s="30" t="s">
        <v>783</v>
      </c>
      <c r="AG117" s="39" t="s">
        <v>783</v>
      </c>
      <c r="AH117" s="30" t="s">
        <v>650</v>
      </c>
      <c r="AI117" s="30" t="s">
        <v>1982</v>
      </c>
      <c r="AJ117" s="30" t="s">
        <v>619</v>
      </c>
      <c r="AK117" s="30" t="s">
        <v>1983</v>
      </c>
      <c r="AL117" s="30"/>
      <c r="AM117" s="30" t="s">
        <v>867</v>
      </c>
      <c r="AN117" s="30" t="s">
        <v>1984</v>
      </c>
      <c r="AO117" s="30" t="s">
        <v>1985</v>
      </c>
      <c r="AP117" s="30" t="s">
        <v>1986</v>
      </c>
      <c r="AQ117" s="30" t="s">
        <v>1987</v>
      </c>
      <c r="AR117" s="30" t="s">
        <v>2313</v>
      </c>
      <c r="AS117" s="30" t="s">
        <v>2077</v>
      </c>
      <c r="AT117" s="30" t="s">
        <v>2078</v>
      </c>
      <c r="AU117" s="30" t="s">
        <v>2079</v>
      </c>
      <c r="AV117" s="2">
        <v>42</v>
      </c>
      <c r="AW117" s="30">
        <v>15</v>
      </c>
      <c r="AX117" s="30">
        <v>14</v>
      </c>
      <c r="AY117" s="30">
        <v>5</v>
      </c>
      <c r="AZ117" s="30">
        <v>29</v>
      </c>
      <c r="BA117" s="30">
        <v>15</v>
      </c>
      <c r="BB117" s="2">
        <f t="shared" si="4"/>
        <v>120</v>
      </c>
    </row>
    <row r="118" spans="1:54" x14ac:dyDescent="0.3">
      <c r="A118" s="1" t="s">
        <v>200</v>
      </c>
      <c r="B118" s="2" t="s">
        <v>608</v>
      </c>
      <c r="C118" s="2" t="s">
        <v>61</v>
      </c>
      <c r="D118" s="2" t="s">
        <v>410</v>
      </c>
      <c r="E118" s="36" t="s">
        <v>238</v>
      </c>
      <c r="F118" s="34" t="s">
        <v>371</v>
      </c>
      <c r="G118" s="34" t="s">
        <v>862</v>
      </c>
      <c r="H118" s="35">
        <v>3</v>
      </c>
      <c r="I118" s="34">
        <v>2</v>
      </c>
      <c r="J118" s="34">
        <v>1</v>
      </c>
      <c r="K118" s="35">
        <v>0</v>
      </c>
      <c r="L118" s="34">
        <v>9</v>
      </c>
      <c r="M118" s="34">
        <v>5</v>
      </c>
      <c r="N118" s="35">
        <v>0</v>
      </c>
      <c r="O118" s="2" t="s">
        <v>378</v>
      </c>
      <c r="P118" s="2" t="s">
        <v>793</v>
      </c>
      <c r="Q118" s="30" t="s">
        <v>552</v>
      </c>
      <c r="R118" s="30" t="s">
        <v>560</v>
      </c>
      <c r="S118" s="43" t="s">
        <v>783</v>
      </c>
      <c r="T118" s="38" t="s">
        <v>783</v>
      </c>
      <c r="U118" s="37">
        <v>5</v>
      </c>
      <c r="V118" s="38" t="s">
        <v>782</v>
      </c>
      <c r="W118" s="37" t="s">
        <v>783</v>
      </c>
      <c r="X118" s="38" t="s">
        <v>783</v>
      </c>
      <c r="Y118" s="30" t="s">
        <v>783</v>
      </c>
      <c r="Z118" s="30" t="s">
        <v>783</v>
      </c>
      <c r="AA118" s="40" t="s">
        <v>783</v>
      </c>
      <c r="AB118" s="30" t="s">
        <v>783</v>
      </c>
      <c r="AC118" s="30" t="s">
        <v>783</v>
      </c>
      <c r="AD118" s="40" t="s">
        <v>783</v>
      </c>
      <c r="AE118" s="30" t="s">
        <v>783</v>
      </c>
      <c r="AF118" s="30" t="s">
        <v>783</v>
      </c>
      <c r="AG118" s="39" t="s">
        <v>783</v>
      </c>
      <c r="AH118" s="30" t="s">
        <v>1988</v>
      </c>
      <c r="AI118" s="30" t="s">
        <v>1989</v>
      </c>
      <c r="AJ118" s="30" t="s">
        <v>619</v>
      </c>
      <c r="AK118" s="30" t="s">
        <v>1983</v>
      </c>
      <c r="AL118" s="30" t="s">
        <v>783</v>
      </c>
      <c r="AM118" s="30" t="s">
        <v>867</v>
      </c>
      <c r="AN118" s="30" t="s">
        <v>1990</v>
      </c>
      <c r="AO118" s="30" t="s">
        <v>1991</v>
      </c>
      <c r="AP118" s="30" t="s">
        <v>1986</v>
      </c>
      <c r="AQ118" s="30" t="s">
        <v>1987</v>
      </c>
      <c r="AR118" s="30" t="s">
        <v>2076</v>
      </c>
      <c r="AS118" s="30" t="s">
        <v>2077</v>
      </c>
      <c r="AT118" s="30" t="s">
        <v>2078</v>
      </c>
      <c r="AU118" s="30" t="s">
        <v>2079</v>
      </c>
      <c r="AV118" s="2">
        <v>42</v>
      </c>
      <c r="AW118" s="30">
        <v>8</v>
      </c>
      <c r="AX118" s="30">
        <v>12</v>
      </c>
      <c r="AY118" s="30">
        <v>8</v>
      </c>
      <c r="AZ118" s="30">
        <v>20</v>
      </c>
      <c r="BA118" s="30">
        <v>0</v>
      </c>
      <c r="BB118" s="2">
        <f t="shared" si="4"/>
        <v>90</v>
      </c>
    </row>
    <row r="119" spans="1:54" x14ac:dyDescent="0.3">
      <c r="A119" s="1" t="s">
        <v>200</v>
      </c>
      <c r="B119" s="2" t="s">
        <v>608</v>
      </c>
      <c r="C119" s="2" t="s">
        <v>72</v>
      </c>
      <c r="D119" s="2" t="s">
        <v>421</v>
      </c>
      <c r="E119" s="36" t="s">
        <v>249</v>
      </c>
      <c r="F119" s="34" t="s">
        <v>371</v>
      </c>
      <c r="G119" s="34" t="s">
        <v>862</v>
      </c>
      <c r="H119" s="35">
        <v>4</v>
      </c>
      <c r="I119" s="34">
        <v>2</v>
      </c>
      <c r="J119" s="34">
        <v>1</v>
      </c>
      <c r="K119" s="35">
        <v>0</v>
      </c>
      <c r="L119" s="34">
        <v>9</v>
      </c>
      <c r="M119" s="34">
        <v>5</v>
      </c>
      <c r="N119" s="35">
        <v>0</v>
      </c>
      <c r="O119" s="2" t="s">
        <v>2557</v>
      </c>
      <c r="P119" s="2" t="s">
        <v>794</v>
      </c>
      <c r="Q119" s="30" t="s">
        <v>543</v>
      </c>
      <c r="R119" s="30" t="s">
        <v>543</v>
      </c>
      <c r="S119" s="43" t="s">
        <v>783</v>
      </c>
      <c r="T119" s="38" t="s">
        <v>783</v>
      </c>
      <c r="U119" s="37">
        <v>6</v>
      </c>
      <c r="V119" s="38" t="s">
        <v>782</v>
      </c>
      <c r="W119" s="37" t="s">
        <v>783</v>
      </c>
      <c r="X119" s="38" t="s">
        <v>783</v>
      </c>
      <c r="Y119" s="30" t="s">
        <v>783</v>
      </c>
      <c r="Z119" s="30" t="s">
        <v>783</v>
      </c>
      <c r="AA119" s="40" t="s">
        <v>783</v>
      </c>
      <c r="AB119" s="30" t="s">
        <v>783</v>
      </c>
      <c r="AC119" s="30" t="s">
        <v>783</v>
      </c>
      <c r="AD119" s="40" t="s">
        <v>783</v>
      </c>
      <c r="AE119" s="30" t="s">
        <v>783</v>
      </c>
      <c r="AF119" s="30" t="s">
        <v>783</v>
      </c>
      <c r="AG119" s="39" t="s">
        <v>783</v>
      </c>
      <c r="AH119" s="30" t="s">
        <v>975</v>
      </c>
      <c r="AI119" s="30" t="s">
        <v>976</v>
      </c>
      <c r="AJ119" s="30" t="s">
        <v>652</v>
      </c>
      <c r="AK119" s="30" t="s">
        <v>977</v>
      </c>
      <c r="AL119" s="30" t="s">
        <v>783</v>
      </c>
      <c r="AM119" s="30" t="s">
        <v>867</v>
      </c>
      <c r="AN119" s="30" t="s">
        <v>978</v>
      </c>
      <c r="AO119" s="30" t="s">
        <v>979</v>
      </c>
      <c r="AP119" s="30" t="s">
        <v>980</v>
      </c>
      <c r="AQ119" s="30" t="s">
        <v>981</v>
      </c>
      <c r="AR119" s="30" t="s">
        <v>982</v>
      </c>
      <c r="AS119" s="30" t="s">
        <v>983</v>
      </c>
      <c r="AT119" s="30" t="s">
        <v>984</v>
      </c>
      <c r="AU119" s="30" t="s">
        <v>985</v>
      </c>
      <c r="AV119" s="2">
        <v>42</v>
      </c>
      <c r="AW119" s="30">
        <v>8</v>
      </c>
      <c r="AX119" s="30">
        <v>12</v>
      </c>
      <c r="AY119" s="30">
        <v>9</v>
      </c>
      <c r="AZ119" s="30">
        <v>49</v>
      </c>
      <c r="BA119" s="30">
        <v>0</v>
      </c>
      <c r="BB119" s="2">
        <f t="shared" si="4"/>
        <v>120</v>
      </c>
    </row>
    <row r="120" spans="1:54" x14ac:dyDescent="0.3">
      <c r="A120" s="1" t="s">
        <v>200</v>
      </c>
      <c r="B120" s="2" t="s">
        <v>608</v>
      </c>
      <c r="C120" s="2" t="s">
        <v>63</v>
      </c>
      <c r="D120" s="2" t="s">
        <v>412</v>
      </c>
      <c r="E120" s="36" t="s">
        <v>240</v>
      </c>
      <c r="F120" s="34" t="s">
        <v>371</v>
      </c>
      <c r="G120" s="34" t="s">
        <v>862</v>
      </c>
      <c r="H120" s="35">
        <v>3</v>
      </c>
      <c r="I120" s="34">
        <v>1</v>
      </c>
      <c r="J120" s="34">
        <v>2</v>
      </c>
      <c r="K120" s="35">
        <v>0</v>
      </c>
      <c r="L120" s="34">
        <v>5</v>
      </c>
      <c r="M120" s="34">
        <v>9</v>
      </c>
      <c r="N120" s="35">
        <v>0</v>
      </c>
      <c r="O120" s="2" t="s">
        <v>2557</v>
      </c>
      <c r="P120" s="2" t="s">
        <v>794</v>
      </c>
      <c r="Q120" s="30" t="s">
        <v>560</v>
      </c>
      <c r="R120" s="30" t="s">
        <v>560</v>
      </c>
      <c r="S120" s="43" t="s">
        <v>783</v>
      </c>
      <c r="T120" s="38" t="s">
        <v>783</v>
      </c>
      <c r="U120" s="37">
        <v>4</v>
      </c>
      <c r="V120" s="38" t="s">
        <v>782</v>
      </c>
      <c r="W120" s="37" t="s">
        <v>783</v>
      </c>
      <c r="X120" s="38" t="s">
        <v>783</v>
      </c>
      <c r="Y120" s="30" t="s">
        <v>244</v>
      </c>
      <c r="Z120" s="30" t="s">
        <v>67</v>
      </c>
      <c r="AA120" s="40" t="s">
        <v>874</v>
      </c>
      <c r="AB120" s="30" t="s">
        <v>783</v>
      </c>
      <c r="AC120" s="30" t="s">
        <v>783</v>
      </c>
      <c r="AD120" s="40" t="s">
        <v>783</v>
      </c>
      <c r="AE120" s="30" t="s">
        <v>783</v>
      </c>
      <c r="AF120" s="30" t="s">
        <v>783</v>
      </c>
      <c r="AG120" s="39" t="s">
        <v>783</v>
      </c>
      <c r="AH120" s="30" t="s">
        <v>646</v>
      </c>
      <c r="AI120" s="30" t="s">
        <v>1100</v>
      </c>
      <c r="AJ120" s="30" t="s">
        <v>647</v>
      </c>
      <c r="AK120" s="30" t="s">
        <v>1101</v>
      </c>
      <c r="AL120" s="30" t="s">
        <v>783</v>
      </c>
      <c r="AM120" s="30" t="s">
        <v>867</v>
      </c>
      <c r="AN120" s="30" t="s">
        <v>1104</v>
      </c>
      <c r="AO120" s="30" t="s">
        <v>1105</v>
      </c>
      <c r="AP120" s="30" t="s">
        <v>2072</v>
      </c>
      <c r="AQ120" s="30" t="s">
        <v>2073</v>
      </c>
      <c r="AR120" s="30" t="s">
        <v>2074</v>
      </c>
      <c r="AS120" s="30" t="s">
        <v>2075</v>
      </c>
      <c r="AT120" s="30" t="s">
        <v>1102</v>
      </c>
      <c r="AU120" s="30" t="s">
        <v>1103</v>
      </c>
      <c r="AV120" s="2">
        <v>42</v>
      </c>
      <c r="AW120" s="30">
        <v>10</v>
      </c>
      <c r="AX120" s="30">
        <v>6</v>
      </c>
      <c r="AY120" s="30">
        <v>5</v>
      </c>
      <c r="AZ120" s="30">
        <v>27</v>
      </c>
      <c r="BA120" s="30">
        <v>0</v>
      </c>
      <c r="BB120" s="2">
        <f t="shared" si="4"/>
        <v>90</v>
      </c>
    </row>
    <row r="121" spans="1:54" x14ac:dyDescent="0.3">
      <c r="A121" s="1" t="s">
        <v>200</v>
      </c>
      <c r="B121" s="2" t="s">
        <v>610</v>
      </c>
      <c r="C121" s="2" t="s">
        <v>39</v>
      </c>
      <c r="D121" s="2" t="s">
        <v>386</v>
      </c>
      <c r="E121" s="36" t="s">
        <v>218</v>
      </c>
      <c r="F121" s="34" t="s">
        <v>371</v>
      </c>
      <c r="G121" s="34" t="s">
        <v>862</v>
      </c>
      <c r="H121" s="35">
        <v>3</v>
      </c>
      <c r="I121" s="34">
        <v>2</v>
      </c>
      <c r="J121" s="34">
        <v>1</v>
      </c>
      <c r="K121" s="35">
        <v>0</v>
      </c>
      <c r="L121" s="34">
        <v>9</v>
      </c>
      <c r="M121" s="34">
        <v>5</v>
      </c>
      <c r="N121" s="35">
        <v>0</v>
      </c>
      <c r="O121" s="2" t="s">
        <v>378</v>
      </c>
      <c r="P121" s="2" t="s">
        <v>793</v>
      </c>
      <c r="Q121" s="30" t="s">
        <v>602</v>
      </c>
      <c r="R121" s="30" t="s">
        <v>1738</v>
      </c>
      <c r="S121" s="43">
        <v>5</v>
      </c>
      <c r="T121" s="38" t="s">
        <v>608</v>
      </c>
      <c r="U121" s="37">
        <v>3</v>
      </c>
      <c r="V121" s="38" t="s">
        <v>608</v>
      </c>
      <c r="W121" s="37" t="s">
        <v>783</v>
      </c>
      <c r="X121" s="38" t="s">
        <v>783</v>
      </c>
      <c r="Y121" s="30" t="s">
        <v>220</v>
      </c>
      <c r="Z121" s="30" t="s">
        <v>2307</v>
      </c>
      <c r="AA121" s="39" t="s">
        <v>874</v>
      </c>
      <c r="AB121" s="30" t="s">
        <v>214</v>
      </c>
      <c r="AC121" s="30" t="s">
        <v>35</v>
      </c>
      <c r="AD121" s="40" t="s">
        <v>1459</v>
      </c>
      <c r="AE121" s="30" t="s">
        <v>221</v>
      </c>
      <c r="AF121" s="30" t="s">
        <v>43</v>
      </c>
      <c r="AG121" s="39" t="s">
        <v>876</v>
      </c>
      <c r="AH121" s="30" t="s">
        <v>624</v>
      </c>
      <c r="AI121" s="30" t="s">
        <v>1992</v>
      </c>
      <c r="AJ121" s="30" t="s">
        <v>625</v>
      </c>
      <c r="AK121" s="30" t="s">
        <v>1993</v>
      </c>
      <c r="AL121" s="30" t="s">
        <v>783</v>
      </c>
      <c r="AM121" s="30" t="s">
        <v>867</v>
      </c>
      <c r="AN121" s="30" t="s">
        <v>1769</v>
      </c>
      <c r="AO121" s="30" t="s">
        <v>1770</v>
      </c>
      <c r="AP121" s="30" t="s">
        <v>1715</v>
      </c>
      <c r="AQ121" s="30" t="s">
        <v>1716</v>
      </c>
      <c r="AR121" s="30" t="s">
        <v>1771</v>
      </c>
      <c r="AS121" s="30" t="s">
        <v>1772</v>
      </c>
      <c r="AT121" s="30" t="s">
        <v>1747</v>
      </c>
      <c r="AU121" s="30" t="s">
        <v>1748</v>
      </c>
      <c r="AV121" s="2">
        <v>42</v>
      </c>
      <c r="AW121" s="30">
        <v>8</v>
      </c>
      <c r="AX121" s="30">
        <v>17</v>
      </c>
      <c r="AY121" s="30">
        <v>0</v>
      </c>
      <c r="AZ121" s="30">
        <v>23</v>
      </c>
      <c r="BA121" s="30">
        <v>0</v>
      </c>
      <c r="BB121" s="2">
        <f t="shared" si="4"/>
        <v>90</v>
      </c>
    </row>
    <row r="122" spans="1:54" x14ac:dyDescent="0.3">
      <c r="A122" s="1" t="s">
        <v>200</v>
      </c>
      <c r="B122" s="2" t="s">
        <v>609</v>
      </c>
      <c r="C122" s="2" t="s">
        <v>102</v>
      </c>
      <c r="D122" s="2" t="s">
        <v>449</v>
      </c>
      <c r="E122" s="36" t="s">
        <v>279</v>
      </c>
      <c r="F122" s="34" t="s">
        <v>372</v>
      </c>
      <c r="G122" s="34" t="s">
        <v>797</v>
      </c>
      <c r="H122" s="35">
        <v>5</v>
      </c>
      <c r="I122" s="34">
        <v>2</v>
      </c>
      <c r="J122" s="34">
        <v>0</v>
      </c>
      <c r="K122" s="35">
        <v>2</v>
      </c>
      <c r="L122" s="34">
        <v>10</v>
      </c>
      <c r="M122" s="34">
        <v>0</v>
      </c>
      <c r="N122" s="35">
        <v>11</v>
      </c>
      <c r="O122" s="2" t="s">
        <v>377</v>
      </c>
      <c r="P122" s="2" t="s">
        <v>791</v>
      </c>
      <c r="Q122" s="30" t="s">
        <v>2448</v>
      </c>
      <c r="R122" s="30" t="s">
        <v>2448</v>
      </c>
      <c r="S122" s="43" t="s">
        <v>783</v>
      </c>
      <c r="T122" s="38" t="s">
        <v>783</v>
      </c>
      <c r="U122" s="37" t="s">
        <v>783</v>
      </c>
      <c r="V122" s="38" t="s">
        <v>783</v>
      </c>
      <c r="W122" s="37">
        <v>3</v>
      </c>
      <c r="X122" s="38" t="s">
        <v>608</v>
      </c>
      <c r="Y122" s="30" t="s">
        <v>221</v>
      </c>
      <c r="Z122" s="30" t="s">
        <v>43</v>
      </c>
      <c r="AA122" s="40" t="s">
        <v>874</v>
      </c>
      <c r="AB122" s="30" t="s">
        <v>783</v>
      </c>
      <c r="AC122" s="30" t="s">
        <v>783</v>
      </c>
      <c r="AD122" s="40" t="s">
        <v>783</v>
      </c>
      <c r="AE122" s="30" t="s">
        <v>783</v>
      </c>
      <c r="AF122" s="30" t="s">
        <v>783</v>
      </c>
      <c r="AG122" s="39" t="s">
        <v>783</v>
      </c>
      <c r="AH122" s="30" t="s">
        <v>689</v>
      </c>
      <c r="AI122" s="30" t="s">
        <v>1313</v>
      </c>
      <c r="AJ122" s="30" t="s">
        <v>783</v>
      </c>
      <c r="AK122" s="30" t="s">
        <v>867</v>
      </c>
      <c r="AL122" s="30" t="s">
        <v>690</v>
      </c>
      <c r="AM122" s="30" t="s">
        <v>1314</v>
      </c>
      <c r="AN122" s="30" t="s">
        <v>1315</v>
      </c>
      <c r="AO122" s="30" t="s">
        <v>1316</v>
      </c>
      <c r="AP122" s="30" t="s">
        <v>1317</v>
      </c>
      <c r="AQ122" s="30" t="s">
        <v>1318</v>
      </c>
      <c r="AR122" s="30" t="s">
        <v>1319</v>
      </c>
      <c r="AS122" s="30" t="s">
        <v>1320</v>
      </c>
      <c r="AT122" s="30" t="s">
        <v>1321</v>
      </c>
      <c r="AU122" s="30" t="s">
        <v>1322</v>
      </c>
      <c r="AV122" s="2">
        <f>(I122+J122+K122)*14</f>
        <v>56</v>
      </c>
      <c r="AW122" s="30">
        <v>18</v>
      </c>
      <c r="AX122" s="30">
        <v>4</v>
      </c>
      <c r="AY122" s="30">
        <v>0</v>
      </c>
      <c r="AZ122" s="30">
        <v>62</v>
      </c>
      <c r="BA122" s="30">
        <v>10</v>
      </c>
      <c r="BB122" s="2">
        <f t="shared" si="4"/>
        <v>150</v>
      </c>
    </row>
    <row r="123" spans="1:54" x14ac:dyDescent="0.3">
      <c r="A123" s="1" t="s">
        <v>200</v>
      </c>
      <c r="B123" s="2" t="s">
        <v>609</v>
      </c>
      <c r="C123" s="2" t="s">
        <v>93</v>
      </c>
      <c r="D123" s="2" t="s">
        <v>440</v>
      </c>
      <c r="E123" s="36" t="s">
        <v>270</v>
      </c>
      <c r="F123" s="34" t="s">
        <v>371</v>
      </c>
      <c r="G123" s="34" t="s">
        <v>862</v>
      </c>
      <c r="H123" s="35">
        <v>5</v>
      </c>
      <c r="I123" s="34">
        <v>2</v>
      </c>
      <c r="J123" s="34">
        <v>0</v>
      </c>
      <c r="K123" s="35">
        <v>2</v>
      </c>
      <c r="L123" s="34">
        <v>10</v>
      </c>
      <c r="M123" s="34">
        <v>0</v>
      </c>
      <c r="N123" s="35">
        <v>11</v>
      </c>
      <c r="O123" s="2" t="s">
        <v>377</v>
      </c>
      <c r="P123" s="2" t="s">
        <v>791</v>
      </c>
      <c r="Q123" s="61" t="s">
        <v>2447</v>
      </c>
      <c r="R123" s="61" t="s">
        <v>2447</v>
      </c>
      <c r="S123" s="43" t="s">
        <v>783</v>
      </c>
      <c r="T123" s="38" t="s">
        <v>783</v>
      </c>
      <c r="U123" s="37" t="s">
        <v>783</v>
      </c>
      <c r="V123" s="38" t="s">
        <v>783</v>
      </c>
      <c r="W123" s="37">
        <v>4</v>
      </c>
      <c r="X123" s="38" t="s">
        <v>608</v>
      </c>
      <c r="Y123" s="30" t="s">
        <v>220</v>
      </c>
      <c r="Z123" s="30" t="s">
        <v>2307</v>
      </c>
      <c r="AA123" s="40" t="s">
        <v>874</v>
      </c>
      <c r="AB123" s="30" t="s">
        <v>783</v>
      </c>
      <c r="AC123" s="30" t="s">
        <v>783</v>
      </c>
      <c r="AD123" s="40" t="s">
        <v>783</v>
      </c>
      <c r="AE123" s="30" t="s">
        <v>783</v>
      </c>
      <c r="AF123" s="30" t="s">
        <v>783</v>
      </c>
      <c r="AG123" s="39" t="s">
        <v>783</v>
      </c>
      <c r="AH123" s="30" t="s">
        <v>1323</v>
      </c>
      <c r="AI123" s="30" t="s">
        <v>2282</v>
      </c>
      <c r="AJ123" s="30" t="s">
        <v>783</v>
      </c>
      <c r="AK123" s="30" t="s">
        <v>867</v>
      </c>
      <c r="AL123" s="30" t="s">
        <v>1324</v>
      </c>
      <c r="AM123" s="30" t="s">
        <v>2283</v>
      </c>
      <c r="AN123" s="30" t="s">
        <v>2284</v>
      </c>
      <c r="AO123" s="30" t="s">
        <v>2285</v>
      </c>
      <c r="AP123" s="30" t="s">
        <v>885</v>
      </c>
      <c r="AQ123" s="30" t="s">
        <v>886</v>
      </c>
      <c r="AR123" s="30" t="s">
        <v>2286</v>
      </c>
      <c r="AS123" s="30" t="s">
        <v>2287</v>
      </c>
      <c r="AT123" s="30" t="s">
        <v>2166</v>
      </c>
      <c r="AU123" s="30" t="s">
        <v>2167</v>
      </c>
      <c r="AV123" s="2">
        <v>56</v>
      </c>
      <c r="AW123" s="30">
        <v>18</v>
      </c>
      <c r="AX123" s="30">
        <v>6</v>
      </c>
      <c r="AY123" s="30">
        <v>18</v>
      </c>
      <c r="AZ123" s="30">
        <v>52</v>
      </c>
      <c r="BA123" s="30">
        <v>0</v>
      </c>
      <c r="BB123" s="2">
        <v>150</v>
      </c>
    </row>
    <row r="124" spans="1:54" x14ac:dyDescent="0.3">
      <c r="A124" s="1" t="s">
        <v>200</v>
      </c>
      <c r="B124" s="2" t="s">
        <v>609</v>
      </c>
      <c r="C124" s="2" t="s">
        <v>96</v>
      </c>
      <c r="D124" s="2" t="s">
        <v>443</v>
      </c>
      <c r="E124" s="36" t="s">
        <v>273</v>
      </c>
      <c r="F124" s="34" t="s">
        <v>372</v>
      </c>
      <c r="G124" s="34" t="s">
        <v>797</v>
      </c>
      <c r="H124" s="35">
        <v>5</v>
      </c>
      <c r="I124" s="34">
        <v>2</v>
      </c>
      <c r="J124" s="34">
        <v>0</v>
      </c>
      <c r="K124" s="35">
        <v>2</v>
      </c>
      <c r="L124" s="34">
        <v>10</v>
      </c>
      <c r="M124" s="34">
        <v>0</v>
      </c>
      <c r="N124" s="35">
        <v>11</v>
      </c>
      <c r="O124" s="2" t="s">
        <v>377</v>
      </c>
      <c r="P124" s="2" t="s">
        <v>791</v>
      </c>
      <c r="Q124" s="30" t="s">
        <v>2448</v>
      </c>
      <c r="R124" s="58" t="s">
        <v>2448</v>
      </c>
      <c r="S124" s="43" t="s">
        <v>783</v>
      </c>
      <c r="T124" s="38" t="s">
        <v>783</v>
      </c>
      <c r="U124" s="37" t="s">
        <v>783</v>
      </c>
      <c r="V124" s="38" t="s">
        <v>783</v>
      </c>
      <c r="W124" s="37">
        <v>4</v>
      </c>
      <c r="X124" s="38" t="s">
        <v>608</v>
      </c>
      <c r="Y124" s="30" t="s">
        <v>279</v>
      </c>
      <c r="Z124" s="30" t="s">
        <v>102</v>
      </c>
      <c r="AA124" s="40" t="s">
        <v>874</v>
      </c>
      <c r="AB124" s="30" t="s">
        <v>783</v>
      </c>
      <c r="AC124" s="30" t="s">
        <v>783</v>
      </c>
      <c r="AD124" s="40" t="s">
        <v>783</v>
      </c>
      <c r="AE124" s="30" t="s">
        <v>783</v>
      </c>
      <c r="AF124" s="30" t="s">
        <v>783</v>
      </c>
      <c r="AG124" s="39" t="s">
        <v>783</v>
      </c>
      <c r="AH124" s="30" t="s">
        <v>677</v>
      </c>
      <c r="AI124" s="30" t="s">
        <v>1325</v>
      </c>
      <c r="AJ124" s="30" t="s">
        <v>783</v>
      </c>
      <c r="AK124" s="30" t="s">
        <v>867</v>
      </c>
      <c r="AL124" s="30" t="s">
        <v>678</v>
      </c>
      <c r="AM124" s="30" t="s">
        <v>1326</v>
      </c>
      <c r="AN124" s="30" t="s">
        <v>1327</v>
      </c>
      <c r="AO124" s="30" t="s">
        <v>1316</v>
      </c>
      <c r="AP124" s="30" t="s">
        <v>1328</v>
      </c>
      <c r="AQ124" s="30" t="s">
        <v>1329</v>
      </c>
      <c r="AR124" s="30" t="s">
        <v>1330</v>
      </c>
      <c r="AS124" s="30" t="s">
        <v>1331</v>
      </c>
      <c r="AT124" s="30" t="s">
        <v>1321</v>
      </c>
      <c r="AU124" s="30" t="s">
        <v>1322</v>
      </c>
      <c r="AV124" s="2">
        <f>(I124+J124+K124)*14</f>
        <v>56</v>
      </c>
      <c r="AW124" s="30">
        <v>18</v>
      </c>
      <c r="AX124" s="30">
        <v>4</v>
      </c>
      <c r="AY124" s="30">
        <v>0</v>
      </c>
      <c r="AZ124" s="30">
        <v>62</v>
      </c>
      <c r="BA124" s="30">
        <v>10</v>
      </c>
      <c r="BB124" s="2">
        <f t="shared" ref="BB124:BB133" si="5">SUM(AV124:BA124)</f>
        <v>150</v>
      </c>
    </row>
    <row r="125" spans="1:54" x14ac:dyDescent="0.3">
      <c r="A125" s="1" t="s">
        <v>200</v>
      </c>
      <c r="B125" s="2" t="s">
        <v>609</v>
      </c>
      <c r="C125" s="2" t="s">
        <v>53</v>
      </c>
      <c r="D125" s="2" t="s">
        <v>402</v>
      </c>
      <c r="E125" s="36" t="s">
        <v>231</v>
      </c>
      <c r="F125" s="34" t="s">
        <v>371</v>
      </c>
      <c r="G125" s="34" t="s">
        <v>862</v>
      </c>
      <c r="H125" s="35">
        <v>2</v>
      </c>
      <c r="I125" s="34">
        <v>2</v>
      </c>
      <c r="J125" s="34">
        <v>0</v>
      </c>
      <c r="K125" s="35">
        <v>0</v>
      </c>
      <c r="L125" s="34">
        <v>7</v>
      </c>
      <c r="M125" s="34">
        <v>0</v>
      </c>
      <c r="N125" s="35">
        <v>0</v>
      </c>
      <c r="O125" s="2" t="s">
        <v>2557</v>
      </c>
      <c r="P125" s="2" t="s">
        <v>794</v>
      </c>
      <c r="Q125" s="30" t="s">
        <v>555</v>
      </c>
      <c r="R125" s="30" t="s">
        <v>555</v>
      </c>
      <c r="S125" s="43" t="s">
        <v>783</v>
      </c>
      <c r="T125" s="38" t="s">
        <v>783</v>
      </c>
      <c r="U125" s="37" t="s">
        <v>783</v>
      </c>
      <c r="V125" s="38" t="s">
        <v>783</v>
      </c>
      <c r="W125" s="37">
        <v>4</v>
      </c>
      <c r="X125" s="38" t="s">
        <v>608</v>
      </c>
      <c r="Y125" s="30" t="s">
        <v>783</v>
      </c>
      <c r="Z125" s="30" t="s">
        <v>783</v>
      </c>
      <c r="AA125" s="40" t="s">
        <v>783</v>
      </c>
      <c r="AB125" s="30" t="s">
        <v>783</v>
      </c>
      <c r="AC125" s="30" t="s">
        <v>783</v>
      </c>
      <c r="AD125" s="40" t="s">
        <v>783</v>
      </c>
      <c r="AE125" s="30" t="s">
        <v>783</v>
      </c>
      <c r="AF125" s="30" t="s">
        <v>783</v>
      </c>
      <c r="AG125" s="39" t="s">
        <v>783</v>
      </c>
      <c r="AH125" s="30" t="s">
        <v>640</v>
      </c>
      <c r="AI125" s="30" t="s">
        <v>1046</v>
      </c>
      <c r="AJ125" s="30" t="s">
        <v>783</v>
      </c>
      <c r="AK125" s="30" t="s">
        <v>867</v>
      </c>
      <c r="AL125" s="30" t="s">
        <v>783</v>
      </c>
      <c r="AM125" s="30" t="s">
        <v>867</v>
      </c>
      <c r="AN125" s="30" t="s">
        <v>1047</v>
      </c>
      <c r="AO125" s="30" t="s">
        <v>1048</v>
      </c>
      <c r="AP125" s="30" t="s">
        <v>1004</v>
      </c>
      <c r="AQ125" s="30" t="s">
        <v>1005</v>
      </c>
      <c r="AR125" s="30" t="s">
        <v>1006</v>
      </c>
      <c r="AS125" s="30" t="s">
        <v>1007</v>
      </c>
      <c r="AT125" s="30" t="s">
        <v>1008</v>
      </c>
      <c r="AU125" s="30" t="s">
        <v>1009</v>
      </c>
      <c r="AV125" s="2">
        <v>28</v>
      </c>
      <c r="AW125" s="30">
        <v>4</v>
      </c>
      <c r="AX125" s="30">
        <v>12</v>
      </c>
      <c r="AY125" s="30">
        <v>0</v>
      </c>
      <c r="AZ125" s="30">
        <v>16</v>
      </c>
      <c r="BA125" s="30">
        <v>0</v>
      </c>
      <c r="BB125" s="2">
        <f t="shared" si="5"/>
        <v>60</v>
      </c>
    </row>
    <row r="126" spans="1:54" x14ac:dyDescent="0.3">
      <c r="A126" s="1" t="s">
        <v>200</v>
      </c>
      <c r="B126" s="2" t="s">
        <v>609</v>
      </c>
      <c r="C126" s="2" t="s">
        <v>92</v>
      </c>
      <c r="D126" s="2" t="s">
        <v>439</v>
      </c>
      <c r="E126" s="36" t="s">
        <v>269</v>
      </c>
      <c r="F126" s="34" t="s">
        <v>371</v>
      </c>
      <c r="G126" s="34" t="s">
        <v>862</v>
      </c>
      <c r="H126" s="35">
        <v>11</v>
      </c>
      <c r="I126" s="34">
        <v>0</v>
      </c>
      <c r="J126" s="34">
        <v>11</v>
      </c>
      <c r="K126" s="35">
        <v>0</v>
      </c>
      <c r="L126" s="34">
        <v>0</v>
      </c>
      <c r="M126" s="34">
        <v>56</v>
      </c>
      <c r="N126" s="35">
        <v>0</v>
      </c>
      <c r="O126" s="2" t="s">
        <v>377</v>
      </c>
      <c r="P126" s="2" t="s">
        <v>791</v>
      </c>
      <c r="Q126" s="30" t="s">
        <v>881</v>
      </c>
      <c r="R126" s="30" t="s">
        <v>2579</v>
      </c>
      <c r="S126" s="43" t="s">
        <v>783</v>
      </c>
      <c r="T126" s="38" t="s">
        <v>783</v>
      </c>
      <c r="U126" s="37" t="s">
        <v>783</v>
      </c>
      <c r="V126" s="38" t="s">
        <v>783</v>
      </c>
      <c r="W126" s="37">
        <v>7</v>
      </c>
      <c r="X126" s="38" t="s">
        <v>608</v>
      </c>
      <c r="Y126" s="30" t="s">
        <v>268</v>
      </c>
      <c r="Z126" s="30" t="s">
        <v>91</v>
      </c>
      <c r="AA126" s="40" t="s">
        <v>874</v>
      </c>
      <c r="AB126" s="30" t="s">
        <v>280</v>
      </c>
      <c r="AC126" s="30" t="s">
        <v>103</v>
      </c>
      <c r="AD126" s="40" t="s">
        <v>874</v>
      </c>
      <c r="AE126" s="30" t="s">
        <v>277</v>
      </c>
      <c r="AF126" s="30" t="s">
        <v>100</v>
      </c>
      <c r="AG126" s="39" t="s">
        <v>874</v>
      </c>
      <c r="AH126" s="30" t="s">
        <v>673</v>
      </c>
      <c r="AI126" s="30" t="s">
        <v>2081</v>
      </c>
      <c r="AJ126" s="30" t="s">
        <v>674</v>
      </c>
      <c r="AK126" s="30" t="s">
        <v>2082</v>
      </c>
      <c r="AL126" s="30" t="s">
        <v>783</v>
      </c>
      <c r="AM126" s="30" t="s">
        <v>783</v>
      </c>
      <c r="AN126" s="30" t="s">
        <v>2083</v>
      </c>
      <c r="AO126" s="30" t="s">
        <v>2084</v>
      </c>
      <c r="AP126" s="30" t="s">
        <v>1215</v>
      </c>
      <c r="AQ126" s="30" t="s">
        <v>1216</v>
      </c>
      <c r="AR126" s="30" t="s">
        <v>2085</v>
      </c>
      <c r="AS126" s="30" t="s">
        <v>2086</v>
      </c>
      <c r="AT126" s="30" t="s">
        <v>2087</v>
      </c>
      <c r="AU126" s="30" t="s">
        <v>2088</v>
      </c>
      <c r="AV126" s="2">
        <v>154</v>
      </c>
      <c r="AW126" s="30">
        <v>44</v>
      </c>
      <c r="AX126" s="30">
        <v>0</v>
      </c>
      <c r="AY126" s="30">
        <v>90</v>
      </c>
      <c r="AZ126" s="30">
        <v>42</v>
      </c>
      <c r="BA126" s="30">
        <v>0</v>
      </c>
      <c r="BB126" s="2">
        <f t="shared" si="5"/>
        <v>330</v>
      </c>
    </row>
    <row r="127" spans="1:54" x14ac:dyDescent="0.3">
      <c r="A127" s="1" t="s">
        <v>200</v>
      </c>
      <c r="B127" s="2" t="s">
        <v>609</v>
      </c>
      <c r="C127" s="2" t="s">
        <v>91</v>
      </c>
      <c r="D127" s="2" t="s">
        <v>438</v>
      </c>
      <c r="E127" s="36" t="s">
        <v>268</v>
      </c>
      <c r="F127" s="34" t="s">
        <v>371</v>
      </c>
      <c r="G127" s="34" t="s">
        <v>862</v>
      </c>
      <c r="H127" s="35">
        <v>5</v>
      </c>
      <c r="I127" s="34">
        <v>1</v>
      </c>
      <c r="J127" s="34">
        <v>4</v>
      </c>
      <c r="K127" s="35">
        <v>0</v>
      </c>
      <c r="L127" s="34">
        <v>5</v>
      </c>
      <c r="M127" s="34">
        <v>21</v>
      </c>
      <c r="N127" s="35">
        <v>0</v>
      </c>
      <c r="O127" s="2" t="s">
        <v>377</v>
      </c>
      <c r="P127" s="2" t="s">
        <v>791</v>
      </c>
      <c r="Q127" s="30" t="s">
        <v>881</v>
      </c>
      <c r="R127" s="30" t="s">
        <v>2579</v>
      </c>
      <c r="S127" s="43" t="s">
        <v>783</v>
      </c>
      <c r="T127" s="38" t="s">
        <v>783</v>
      </c>
      <c r="U127" s="37" t="s">
        <v>783</v>
      </c>
      <c r="V127" s="38" t="s">
        <v>783</v>
      </c>
      <c r="W127" s="37">
        <v>6</v>
      </c>
      <c r="X127" s="38" t="s">
        <v>608</v>
      </c>
      <c r="Y127" s="30" t="s">
        <v>267</v>
      </c>
      <c r="Z127" s="30" t="s">
        <v>90</v>
      </c>
      <c r="AA127" s="40" t="s">
        <v>874</v>
      </c>
      <c r="AB127" s="30" t="s">
        <v>272</v>
      </c>
      <c r="AC127" s="30" t="s">
        <v>95</v>
      </c>
      <c r="AD127" s="40" t="s">
        <v>874</v>
      </c>
      <c r="AE127" s="30" t="s">
        <v>275</v>
      </c>
      <c r="AF127" s="30" t="s">
        <v>98</v>
      </c>
      <c r="AG127" s="39" t="s">
        <v>874</v>
      </c>
      <c r="AH127" s="30" t="s">
        <v>671</v>
      </c>
      <c r="AI127" s="30" t="s">
        <v>2089</v>
      </c>
      <c r="AJ127" s="30" t="s">
        <v>672</v>
      </c>
      <c r="AK127" s="30" t="s">
        <v>2090</v>
      </c>
      <c r="AL127" s="30" t="s">
        <v>783</v>
      </c>
      <c r="AM127" s="30" t="s">
        <v>783</v>
      </c>
      <c r="AN127" s="30" t="s">
        <v>2091</v>
      </c>
      <c r="AO127" s="30" t="s">
        <v>2092</v>
      </c>
      <c r="AP127" s="30" t="s">
        <v>1215</v>
      </c>
      <c r="AQ127" s="30" t="s">
        <v>1216</v>
      </c>
      <c r="AR127" s="30" t="s">
        <v>2093</v>
      </c>
      <c r="AS127" s="30" t="s">
        <v>2094</v>
      </c>
      <c r="AT127" s="30" t="s">
        <v>2095</v>
      </c>
      <c r="AU127" s="30" t="s">
        <v>2096</v>
      </c>
      <c r="AV127" s="2">
        <v>70</v>
      </c>
      <c r="AW127" s="30">
        <v>12</v>
      </c>
      <c r="AX127" s="30">
        <v>0</v>
      </c>
      <c r="AY127" s="30">
        <v>50</v>
      </c>
      <c r="AZ127" s="30">
        <v>18</v>
      </c>
      <c r="BA127" s="30">
        <v>0</v>
      </c>
      <c r="BB127" s="2">
        <f t="shared" si="5"/>
        <v>150</v>
      </c>
    </row>
    <row r="128" spans="1:54" x14ac:dyDescent="0.3">
      <c r="A128" s="1" t="s">
        <v>200</v>
      </c>
      <c r="B128" s="2" t="s">
        <v>609</v>
      </c>
      <c r="C128" s="2" t="s">
        <v>103</v>
      </c>
      <c r="D128" s="2" t="s">
        <v>450</v>
      </c>
      <c r="E128" s="36" t="s">
        <v>280</v>
      </c>
      <c r="F128" s="34" t="s">
        <v>372</v>
      </c>
      <c r="G128" s="34" t="s">
        <v>797</v>
      </c>
      <c r="H128" s="35">
        <v>5</v>
      </c>
      <c r="I128" s="34">
        <v>2</v>
      </c>
      <c r="J128" s="34">
        <v>0</v>
      </c>
      <c r="K128" s="35">
        <v>2</v>
      </c>
      <c r="L128" s="34">
        <v>10</v>
      </c>
      <c r="M128" s="34">
        <v>0</v>
      </c>
      <c r="N128" s="35">
        <v>11</v>
      </c>
      <c r="O128" s="2" t="s">
        <v>377</v>
      </c>
      <c r="P128" s="2" t="s">
        <v>791</v>
      </c>
      <c r="Q128" s="61" t="s">
        <v>2447</v>
      </c>
      <c r="R128" s="61" t="s">
        <v>2584</v>
      </c>
      <c r="S128" s="43" t="s">
        <v>783</v>
      </c>
      <c r="T128" s="38" t="s">
        <v>783</v>
      </c>
      <c r="U128" s="37" t="s">
        <v>783</v>
      </c>
      <c r="V128" s="38" t="s">
        <v>783</v>
      </c>
      <c r="W128" s="37">
        <v>6</v>
      </c>
      <c r="X128" s="38" t="s">
        <v>608</v>
      </c>
      <c r="Y128" s="30" t="s">
        <v>220</v>
      </c>
      <c r="Z128" s="30" t="s">
        <v>2307</v>
      </c>
      <c r="AA128" s="40" t="s">
        <v>874</v>
      </c>
      <c r="AB128" s="30" t="s">
        <v>783</v>
      </c>
      <c r="AC128" s="30" t="s">
        <v>783</v>
      </c>
      <c r="AD128" s="40" t="s">
        <v>783</v>
      </c>
      <c r="AE128" s="30" t="s">
        <v>783</v>
      </c>
      <c r="AF128" s="30" t="s">
        <v>783</v>
      </c>
      <c r="AG128" s="39" t="s">
        <v>783</v>
      </c>
      <c r="AH128" s="58" t="s">
        <v>2594</v>
      </c>
      <c r="AI128" s="58" t="s">
        <v>2595</v>
      </c>
      <c r="AJ128" s="30" t="s">
        <v>783</v>
      </c>
      <c r="AK128" s="30" t="s">
        <v>867</v>
      </c>
      <c r="AL128" s="30" t="s">
        <v>1332</v>
      </c>
      <c r="AM128" s="30" t="s">
        <v>2288</v>
      </c>
      <c r="AN128" s="30" t="s">
        <v>2289</v>
      </c>
      <c r="AO128" s="30" t="s">
        <v>2290</v>
      </c>
      <c r="AP128" s="30" t="s">
        <v>885</v>
      </c>
      <c r="AQ128" s="30" t="s">
        <v>886</v>
      </c>
      <c r="AR128" s="58" t="s">
        <v>2596</v>
      </c>
      <c r="AS128" s="58" t="s">
        <v>2597</v>
      </c>
      <c r="AT128" s="30" t="s">
        <v>2166</v>
      </c>
      <c r="AU128" s="30" t="s">
        <v>2167</v>
      </c>
      <c r="AV128" s="2">
        <f>(I128+J128+K128)*14</f>
        <v>56</v>
      </c>
      <c r="AW128" s="30">
        <v>18</v>
      </c>
      <c r="AX128" s="30">
        <v>8</v>
      </c>
      <c r="AY128" s="30">
        <v>15</v>
      </c>
      <c r="AZ128" s="30">
        <v>43</v>
      </c>
      <c r="BA128" s="30">
        <v>10</v>
      </c>
      <c r="BB128" s="2">
        <f t="shared" si="5"/>
        <v>150</v>
      </c>
    </row>
    <row r="129" spans="1:54" x14ac:dyDescent="0.3">
      <c r="A129" s="1" t="s">
        <v>200</v>
      </c>
      <c r="B129" s="2" t="s">
        <v>606</v>
      </c>
      <c r="C129" s="2" t="s">
        <v>30</v>
      </c>
      <c r="D129" s="2" t="s">
        <v>379</v>
      </c>
      <c r="E129" s="36" t="s">
        <v>209</v>
      </c>
      <c r="F129" s="34" t="s">
        <v>372</v>
      </c>
      <c r="G129" s="34" t="s">
        <v>797</v>
      </c>
      <c r="H129" s="35">
        <v>6</v>
      </c>
      <c r="I129" s="34">
        <v>4</v>
      </c>
      <c r="J129" s="34">
        <v>2</v>
      </c>
      <c r="K129" s="35">
        <v>0</v>
      </c>
      <c r="L129" s="34">
        <v>19</v>
      </c>
      <c r="M129" s="34">
        <v>9</v>
      </c>
      <c r="N129" s="35">
        <v>0</v>
      </c>
      <c r="O129" s="2" t="s">
        <v>374</v>
      </c>
      <c r="P129" s="2" t="s">
        <v>795</v>
      </c>
      <c r="Q129" s="30" t="s">
        <v>2156</v>
      </c>
      <c r="R129" s="30" t="s">
        <v>2157</v>
      </c>
      <c r="S129" s="43">
        <v>1</v>
      </c>
      <c r="T129" s="38" t="s">
        <v>608</v>
      </c>
      <c r="U129" s="37">
        <v>1</v>
      </c>
      <c r="V129" s="38" t="s">
        <v>608</v>
      </c>
      <c r="W129" s="37">
        <v>1</v>
      </c>
      <c r="X129" s="38" t="s">
        <v>608</v>
      </c>
      <c r="Y129" s="30" t="s">
        <v>783</v>
      </c>
      <c r="Z129" s="30" t="s">
        <v>783</v>
      </c>
      <c r="AA129" s="40" t="s">
        <v>783</v>
      </c>
      <c r="AB129" s="30" t="s">
        <v>783</v>
      </c>
      <c r="AC129" s="30" t="s">
        <v>783</v>
      </c>
      <c r="AD129" s="40" t="s">
        <v>783</v>
      </c>
      <c r="AE129" s="30" t="s">
        <v>783</v>
      </c>
      <c r="AF129" s="30" t="s">
        <v>783</v>
      </c>
      <c r="AG129" s="39" t="s">
        <v>783</v>
      </c>
      <c r="AH129" s="30" t="s">
        <v>618</v>
      </c>
      <c r="AI129" s="30" t="s">
        <v>2158</v>
      </c>
      <c r="AJ129" s="30" t="s">
        <v>619</v>
      </c>
      <c r="AK129" s="30" t="s">
        <v>2159</v>
      </c>
      <c r="AL129" s="30" t="s">
        <v>783</v>
      </c>
      <c r="AM129" s="30" t="s">
        <v>783</v>
      </c>
      <c r="AN129" s="30" t="s">
        <v>2160</v>
      </c>
      <c r="AO129" s="30" t="s">
        <v>2161</v>
      </c>
      <c r="AP129" s="30" t="s">
        <v>2162</v>
      </c>
      <c r="AQ129" s="30" t="s">
        <v>2163</v>
      </c>
      <c r="AR129" s="30" t="s">
        <v>2164</v>
      </c>
      <c r="AS129" s="30" t="s">
        <v>2165</v>
      </c>
      <c r="AT129" s="30" t="s">
        <v>2166</v>
      </c>
      <c r="AU129" s="30" t="s">
        <v>2167</v>
      </c>
      <c r="AV129" s="2">
        <v>84</v>
      </c>
      <c r="AW129" s="30">
        <v>16</v>
      </c>
      <c r="AX129" s="30">
        <v>12</v>
      </c>
      <c r="AY129" s="30">
        <v>9</v>
      </c>
      <c r="AZ129" s="30">
        <v>29</v>
      </c>
      <c r="BA129" s="30">
        <v>30</v>
      </c>
      <c r="BB129" s="2">
        <f t="shared" si="5"/>
        <v>180</v>
      </c>
    </row>
    <row r="130" spans="1:54" x14ac:dyDescent="0.3">
      <c r="A130" s="1" t="s">
        <v>200</v>
      </c>
      <c r="B130" s="2" t="s">
        <v>606</v>
      </c>
      <c r="C130" s="2" t="s">
        <v>31</v>
      </c>
      <c r="D130" s="2" t="s">
        <v>380</v>
      </c>
      <c r="E130" s="36" t="s">
        <v>210</v>
      </c>
      <c r="F130" s="34" t="s">
        <v>372</v>
      </c>
      <c r="G130" s="34" t="s">
        <v>797</v>
      </c>
      <c r="H130" s="35">
        <v>6</v>
      </c>
      <c r="I130" s="34">
        <v>4</v>
      </c>
      <c r="J130" s="34">
        <v>2</v>
      </c>
      <c r="K130" s="35">
        <v>0</v>
      </c>
      <c r="L130" s="34">
        <v>19</v>
      </c>
      <c r="M130" s="34">
        <v>9</v>
      </c>
      <c r="N130" s="35">
        <v>0</v>
      </c>
      <c r="O130" s="2" t="s">
        <v>374</v>
      </c>
      <c r="P130" s="2" t="s">
        <v>795</v>
      </c>
      <c r="Q130" s="30" t="s">
        <v>539</v>
      </c>
      <c r="R130" s="30" t="s">
        <v>541</v>
      </c>
      <c r="S130" s="43">
        <v>2</v>
      </c>
      <c r="T130" s="38" t="s">
        <v>608</v>
      </c>
      <c r="U130" s="37">
        <v>2</v>
      </c>
      <c r="V130" s="38" t="s">
        <v>608</v>
      </c>
      <c r="W130" s="37">
        <v>2</v>
      </c>
      <c r="X130" s="38" t="s">
        <v>608</v>
      </c>
      <c r="Y130" s="30" t="s">
        <v>209</v>
      </c>
      <c r="Z130" s="30" t="s">
        <v>30</v>
      </c>
      <c r="AA130" s="40" t="s">
        <v>874</v>
      </c>
      <c r="AB130" s="30" t="s">
        <v>783</v>
      </c>
      <c r="AC130" s="30" t="s">
        <v>783</v>
      </c>
      <c r="AD130" s="40" t="s">
        <v>783</v>
      </c>
      <c r="AE130" s="30" t="s">
        <v>783</v>
      </c>
      <c r="AF130" s="30" t="s">
        <v>783</v>
      </c>
      <c r="AG130" s="39" t="s">
        <v>783</v>
      </c>
      <c r="AH130" s="30" t="s">
        <v>2168</v>
      </c>
      <c r="AI130" s="30" t="s">
        <v>2169</v>
      </c>
      <c r="AJ130" s="30" t="s">
        <v>619</v>
      </c>
      <c r="AK130" s="30" t="s">
        <v>2159</v>
      </c>
      <c r="AL130" s="30" t="s">
        <v>783</v>
      </c>
      <c r="AM130" s="30" t="s">
        <v>783</v>
      </c>
      <c r="AN130" s="30" t="s">
        <v>2170</v>
      </c>
      <c r="AO130" s="30" t="s">
        <v>2171</v>
      </c>
      <c r="AP130" s="30" t="s">
        <v>2172</v>
      </c>
      <c r="AQ130" s="30" t="s">
        <v>2173</v>
      </c>
      <c r="AR130" s="30" t="s">
        <v>2164</v>
      </c>
      <c r="AS130" s="30" t="s">
        <v>2165</v>
      </c>
      <c r="AT130" s="30" t="s">
        <v>2174</v>
      </c>
      <c r="AU130" s="30" t="s">
        <v>2167</v>
      </c>
      <c r="AV130" s="2">
        <v>84</v>
      </c>
      <c r="AW130" s="30">
        <v>16</v>
      </c>
      <c r="AX130" s="30">
        <v>12</v>
      </c>
      <c r="AY130" s="30">
        <v>9</v>
      </c>
      <c r="AZ130" s="30">
        <v>29</v>
      </c>
      <c r="BA130" s="30">
        <v>30</v>
      </c>
      <c r="BB130" s="2">
        <f t="shared" si="5"/>
        <v>180</v>
      </c>
    </row>
    <row r="131" spans="1:54" x14ac:dyDescent="0.3">
      <c r="A131" s="1" t="s">
        <v>200</v>
      </c>
      <c r="B131" s="2" t="s">
        <v>606</v>
      </c>
      <c r="C131" s="2" t="s">
        <v>35</v>
      </c>
      <c r="D131" s="2" t="s">
        <v>878</v>
      </c>
      <c r="E131" s="36" t="s">
        <v>214</v>
      </c>
      <c r="F131" s="34" t="s">
        <v>372</v>
      </c>
      <c r="G131" s="34" t="s">
        <v>797</v>
      </c>
      <c r="H131" s="35">
        <v>4</v>
      </c>
      <c r="I131" s="34">
        <v>2</v>
      </c>
      <c r="J131" s="34">
        <v>2</v>
      </c>
      <c r="K131" s="35">
        <v>0</v>
      </c>
      <c r="L131" s="34">
        <v>10</v>
      </c>
      <c r="M131" s="34">
        <v>11</v>
      </c>
      <c r="N131" s="35">
        <v>0</v>
      </c>
      <c r="O131" s="2" t="s">
        <v>374</v>
      </c>
      <c r="P131" s="2" t="s">
        <v>795</v>
      </c>
      <c r="Q131" s="30" t="s">
        <v>541</v>
      </c>
      <c r="R131" s="30" t="s">
        <v>2175</v>
      </c>
      <c r="S131" s="43">
        <v>3</v>
      </c>
      <c r="T131" s="38" t="s">
        <v>608</v>
      </c>
      <c r="U131" s="37">
        <v>3</v>
      </c>
      <c r="V131" s="38" t="s">
        <v>608</v>
      </c>
      <c r="W131" s="37">
        <v>3</v>
      </c>
      <c r="X131" s="38" t="s">
        <v>608</v>
      </c>
      <c r="Y131" s="30" t="s">
        <v>210</v>
      </c>
      <c r="Z131" s="30" t="s">
        <v>31</v>
      </c>
      <c r="AA131" s="40" t="s">
        <v>874</v>
      </c>
      <c r="AB131" s="30" t="s">
        <v>783</v>
      </c>
      <c r="AC131" s="30" t="s">
        <v>783</v>
      </c>
      <c r="AD131" s="40" t="s">
        <v>783</v>
      </c>
      <c r="AE131" s="30" t="s">
        <v>783</v>
      </c>
      <c r="AF131" s="30" t="s">
        <v>783</v>
      </c>
      <c r="AG131" s="39" t="s">
        <v>783</v>
      </c>
      <c r="AH131" s="30" t="s">
        <v>2176</v>
      </c>
      <c r="AI131" s="30" t="s">
        <v>2177</v>
      </c>
      <c r="AJ131" s="30" t="s">
        <v>619</v>
      </c>
      <c r="AK131" s="30" t="s">
        <v>2159</v>
      </c>
      <c r="AL131" s="30" t="s">
        <v>783</v>
      </c>
      <c r="AM131" s="30" t="s">
        <v>783</v>
      </c>
      <c r="AN131" s="30" t="s">
        <v>2178</v>
      </c>
      <c r="AO131" s="30" t="s">
        <v>2179</v>
      </c>
      <c r="AP131" s="30" t="s">
        <v>2180</v>
      </c>
      <c r="AQ131" s="30" t="s">
        <v>2181</v>
      </c>
      <c r="AR131" s="30" t="s">
        <v>2164</v>
      </c>
      <c r="AS131" s="30" t="s">
        <v>2165</v>
      </c>
      <c r="AT131" s="30" t="s">
        <v>2174</v>
      </c>
      <c r="AU131" s="30" t="s">
        <v>2167</v>
      </c>
      <c r="AV131" s="2">
        <v>56</v>
      </c>
      <c r="AW131" s="30">
        <v>12</v>
      </c>
      <c r="AX131" s="30">
        <v>12</v>
      </c>
      <c r="AY131" s="30">
        <v>9</v>
      </c>
      <c r="AZ131" s="30">
        <v>11</v>
      </c>
      <c r="BA131" s="30">
        <v>20</v>
      </c>
      <c r="BB131" s="2">
        <f t="shared" si="5"/>
        <v>120</v>
      </c>
    </row>
    <row r="132" spans="1:54" x14ac:dyDescent="0.3">
      <c r="A132" s="1" t="s">
        <v>200</v>
      </c>
      <c r="B132" s="2" t="s">
        <v>606</v>
      </c>
      <c r="C132" s="2" t="s">
        <v>41</v>
      </c>
      <c r="D132" s="2" t="s">
        <v>390</v>
      </c>
      <c r="E132" s="36" t="s">
        <v>2422</v>
      </c>
      <c r="F132" s="44" t="s">
        <v>372</v>
      </c>
      <c r="G132" s="44" t="s">
        <v>797</v>
      </c>
      <c r="H132" s="45">
        <v>5</v>
      </c>
      <c r="I132" s="44">
        <v>2</v>
      </c>
      <c r="J132" s="34">
        <v>3</v>
      </c>
      <c r="K132" s="45">
        <v>0</v>
      </c>
      <c r="L132" s="44">
        <v>9</v>
      </c>
      <c r="M132" s="44">
        <v>19</v>
      </c>
      <c r="N132" s="45">
        <v>0</v>
      </c>
      <c r="O132" s="2" t="s">
        <v>2375</v>
      </c>
      <c r="P132" s="2" t="s">
        <v>2353</v>
      </c>
      <c r="Q132" s="30" t="s">
        <v>548</v>
      </c>
      <c r="R132" s="30" t="s">
        <v>2467</v>
      </c>
      <c r="S132" s="43">
        <v>2</v>
      </c>
      <c r="T132" s="38" t="s">
        <v>608</v>
      </c>
      <c r="U132" s="37">
        <v>2</v>
      </c>
      <c r="V132" s="38" t="s">
        <v>608</v>
      </c>
      <c r="W132" s="37">
        <v>2</v>
      </c>
      <c r="X132" s="38" t="s">
        <v>608</v>
      </c>
      <c r="Y132" s="30" t="s">
        <v>2546</v>
      </c>
      <c r="Z132" s="30" t="s">
        <v>2346</v>
      </c>
      <c r="AA132" s="40" t="s">
        <v>876</v>
      </c>
      <c r="AB132" s="30" t="s">
        <v>783</v>
      </c>
      <c r="AC132" s="30" t="s">
        <v>783</v>
      </c>
      <c r="AD132" s="40" t="s">
        <v>783</v>
      </c>
      <c r="AE132" s="30" t="s">
        <v>783</v>
      </c>
      <c r="AF132" s="30" t="s">
        <v>783</v>
      </c>
      <c r="AG132" s="39" t="s">
        <v>783</v>
      </c>
      <c r="AH132" s="32" t="s">
        <v>2550</v>
      </c>
      <c r="AI132" s="30" t="s">
        <v>2560</v>
      </c>
      <c r="AJ132" s="33" t="s">
        <v>628</v>
      </c>
      <c r="AK132" s="30" t="s">
        <v>1161</v>
      </c>
      <c r="AL132" s="33" t="s">
        <v>783</v>
      </c>
      <c r="AM132" s="33" t="s">
        <v>783</v>
      </c>
      <c r="AN132" s="30" t="s">
        <v>1165</v>
      </c>
      <c r="AO132" s="30" t="s">
        <v>1166</v>
      </c>
      <c r="AP132" s="33" t="s">
        <v>1167</v>
      </c>
      <c r="AQ132" s="33" t="s">
        <v>1167</v>
      </c>
      <c r="AR132" s="30" t="s">
        <v>2481</v>
      </c>
      <c r="AS132" s="30" t="s">
        <v>1168</v>
      </c>
      <c r="AT132" s="30" t="s">
        <v>992</v>
      </c>
      <c r="AU132" s="30" t="s">
        <v>993</v>
      </c>
      <c r="AV132" s="2">
        <v>70</v>
      </c>
      <c r="AW132" s="30">
        <v>20</v>
      </c>
      <c r="AX132" s="30">
        <v>12</v>
      </c>
      <c r="AY132" s="30">
        <v>0</v>
      </c>
      <c r="AZ132" s="30">
        <v>18</v>
      </c>
      <c r="BA132" s="30">
        <v>30</v>
      </c>
      <c r="BB132" s="2">
        <f t="shared" si="5"/>
        <v>150</v>
      </c>
    </row>
    <row r="133" spans="1:54" x14ac:dyDescent="0.3">
      <c r="A133" s="1" t="s">
        <v>200</v>
      </c>
      <c r="B133" s="2" t="s">
        <v>606</v>
      </c>
      <c r="C133" s="2" t="s">
        <v>2566</v>
      </c>
      <c r="D133" s="2" t="s">
        <v>2567</v>
      </c>
      <c r="E133" s="36" t="s">
        <v>2376</v>
      </c>
      <c r="F133" s="34" t="s">
        <v>372</v>
      </c>
      <c r="G133" s="34" t="s">
        <v>797</v>
      </c>
      <c r="H133" s="35">
        <v>4</v>
      </c>
      <c r="I133" s="34">
        <v>2</v>
      </c>
      <c r="J133" s="34">
        <v>2</v>
      </c>
      <c r="K133" s="35">
        <v>0</v>
      </c>
      <c r="L133" s="34">
        <v>10</v>
      </c>
      <c r="M133" s="34">
        <v>11</v>
      </c>
      <c r="N133" s="35">
        <v>0</v>
      </c>
      <c r="O133" s="2" t="s">
        <v>2549</v>
      </c>
      <c r="P133" s="2" t="s">
        <v>2552</v>
      </c>
      <c r="Q133" s="30" t="s">
        <v>548</v>
      </c>
      <c r="R133" s="30" t="s">
        <v>2468</v>
      </c>
      <c r="S133" s="43">
        <v>3</v>
      </c>
      <c r="T133" s="38" t="s">
        <v>608</v>
      </c>
      <c r="U133" s="37">
        <v>3</v>
      </c>
      <c r="V133" s="38" t="s">
        <v>608</v>
      </c>
      <c r="W133" s="37">
        <v>3</v>
      </c>
      <c r="X133" s="38" t="s">
        <v>608</v>
      </c>
      <c r="Y133" s="30" t="s">
        <v>2422</v>
      </c>
      <c r="Z133" s="30" t="s">
        <v>41</v>
      </c>
      <c r="AA133" s="40" t="s">
        <v>874</v>
      </c>
      <c r="AB133" s="30" t="s">
        <v>783</v>
      </c>
      <c r="AC133" s="30" t="s">
        <v>783</v>
      </c>
      <c r="AD133" s="40" t="s">
        <v>783</v>
      </c>
      <c r="AE133" s="30" t="s">
        <v>783</v>
      </c>
      <c r="AF133" s="30" t="s">
        <v>783</v>
      </c>
      <c r="AG133" s="39" t="s">
        <v>783</v>
      </c>
      <c r="AH133" s="30" t="s">
        <v>2551</v>
      </c>
      <c r="AI133" s="30" t="s">
        <v>2561</v>
      </c>
      <c r="AJ133" s="30" t="s">
        <v>628</v>
      </c>
      <c r="AK133" s="30" t="s">
        <v>1161</v>
      </c>
      <c r="AL133" s="30" t="s">
        <v>783</v>
      </c>
      <c r="AM133" s="30" t="s">
        <v>867</v>
      </c>
      <c r="AN133" s="30" t="s">
        <v>2469</v>
      </c>
      <c r="AO133" s="30" t="s">
        <v>2470</v>
      </c>
      <c r="AP133" s="30" t="s">
        <v>2471</v>
      </c>
      <c r="AQ133" s="30" t="s">
        <v>2471</v>
      </c>
      <c r="AR133" s="30" t="s">
        <v>2481</v>
      </c>
      <c r="AS133" s="30" t="s">
        <v>2472</v>
      </c>
      <c r="AT133" s="30" t="s">
        <v>992</v>
      </c>
      <c r="AU133" s="30" t="s">
        <v>993</v>
      </c>
      <c r="AV133" s="2">
        <f>(I133+J133+K133)*14</f>
        <v>56</v>
      </c>
      <c r="AW133" s="30">
        <v>12</v>
      </c>
      <c r="AX133" s="30">
        <v>12</v>
      </c>
      <c r="AY133" s="30">
        <v>0</v>
      </c>
      <c r="AZ133" s="30">
        <v>20</v>
      </c>
      <c r="BA133" s="30">
        <v>20</v>
      </c>
      <c r="BB133" s="2">
        <f t="shared" si="5"/>
        <v>120</v>
      </c>
    </row>
    <row r="134" spans="1:54" x14ac:dyDescent="0.3">
      <c r="A134" s="1" t="s">
        <v>200</v>
      </c>
      <c r="B134" s="2" t="s">
        <v>607</v>
      </c>
      <c r="C134" s="2" t="s">
        <v>2568</v>
      </c>
      <c r="D134" s="2" t="s">
        <v>2569</v>
      </c>
      <c r="E134" s="36" t="s">
        <v>2423</v>
      </c>
      <c r="F134" s="34" t="s">
        <v>371</v>
      </c>
      <c r="G134" s="34" t="s">
        <v>862</v>
      </c>
      <c r="H134" s="35">
        <v>2</v>
      </c>
      <c r="I134" s="34">
        <v>0</v>
      </c>
      <c r="J134" s="34">
        <v>2</v>
      </c>
      <c r="K134" s="35">
        <v>0</v>
      </c>
      <c r="L134" s="34">
        <v>0</v>
      </c>
      <c r="M134" s="34">
        <v>10</v>
      </c>
      <c r="N134" s="35">
        <v>0</v>
      </c>
      <c r="O134" s="2" t="s">
        <v>2375</v>
      </c>
      <c r="P134" s="2" t="s">
        <v>2353</v>
      </c>
      <c r="Q134" s="46" t="s">
        <v>548</v>
      </c>
      <c r="R134" s="46" t="s">
        <v>2473</v>
      </c>
      <c r="S134" s="43">
        <v>3</v>
      </c>
      <c r="T134" s="38" t="s">
        <v>608</v>
      </c>
      <c r="U134" s="37" t="s">
        <v>783</v>
      </c>
      <c r="V134" s="38" t="s">
        <v>783</v>
      </c>
      <c r="W134" s="37" t="s">
        <v>783</v>
      </c>
      <c r="X134" s="38" t="s">
        <v>783</v>
      </c>
      <c r="Y134" s="30" t="s">
        <v>2422</v>
      </c>
      <c r="Z134" s="30" t="s">
        <v>41</v>
      </c>
      <c r="AA134" s="40" t="s">
        <v>874</v>
      </c>
      <c r="AB134" s="30" t="s">
        <v>783</v>
      </c>
      <c r="AC134" s="30" t="s">
        <v>783</v>
      </c>
      <c r="AD134" s="40" t="s">
        <v>783</v>
      </c>
      <c r="AE134" s="30"/>
      <c r="AF134" s="30"/>
      <c r="AG134" s="39"/>
      <c r="AH134" s="30" t="s">
        <v>783</v>
      </c>
      <c r="AI134" s="30" t="s">
        <v>867</v>
      </c>
      <c r="AJ134" s="30" t="s">
        <v>2474</v>
      </c>
      <c r="AK134" s="30" t="s">
        <v>2475</v>
      </c>
      <c r="AL134" s="30" t="s">
        <v>783</v>
      </c>
      <c r="AM134" s="30" t="s">
        <v>867</v>
      </c>
      <c r="AN134" s="30" t="s">
        <v>2476</v>
      </c>
      <c r="AO134" s="30" t="s">
        <v>2477</v>
      </c>
      <c r="AP134" s="30" t="s">
        <v>2478</v>
      </c>
      <c r="AQ134" s="30" t="s">
        <v>2478</v>
      </c>
      <c r="AR134" s="30" t="s">
        <v>2479</v>
      </c>
      <c r="AS134" s="30" t="s">
        <v>2480</v>
      </c>
      <c r="AT134" s="30" t="s">
        <v>992</v>
      </c>
      <c r="AU134" s="30" t="s">
        <v>861</v>
      </c>
      <c r="AV134" s="2">
        <v>28</v>
      </c>
      <c r="AW134" s="30">
        <v>10</v>
      </c>
      <c r="AX134" s="30">
        <v>12</v>
      </c>
      <c r="AY134" s="30">
        <v>0</v>
      </c>
      <c r="AZ134" s="30">
        <v>10</v>
      </c>
      <c r="BA134" s="30">
        <v>0</v>
      </c>
      <c r="BB134" s="2">
        <v>60</v>
      </c>
    </row>
    <row r="135" spans="1:54" x14ac:dyDescent="0.3">
      <c r="A135" s="1" t="s">
        <v>200</v>
      </c>
      <c r="B135" s="2" t="s">
        <v>607</v>
      </c>
      <c r="C135" s="2" t="s">
        <v>189</v>
      </c>
      <c r="D135" s="2" t="s">
        <v>535</v>
      </c>
      <c r="E135" s="36" t="s">
        <v>367</v>
      </c>
      <c r="F135" s="34" t="s">
        <v>371</v>
      </c>
      <c r="G135" s="34" t="s">
        <v>862</v>
      </c>
      <c r="H135" s="35">
        <v>3</v>
      </c>
      <c r="I135" s="34">
        <v>2</v>
      </c>
      <c r="J135" s="34">
        <v>1</v>
      </c>
      <c r="K135" s="35">
        <v>0</v>
      </c>
      <c r="L135" s="34">
        <v>9</v>
      </c>
      <c r="M135" s="34">
        <v>5</v>
      </c>
      <c r="N135" s="35">
        <v>0</v>
      </c>
      <c r="O135" s="2" t="s">
        <v>378</v>
      </c>
      <c r="P135" s="2" t="s">
        <v>793</v>
      </c>
      <c r="Q135" s="30" t="s">
        <v>1737</v>
      </c>
      <c r="R135" s="30" t="s">
        <v>1773</v>
      </c>
      <c r="S135" s="43">
        <v>7</v>
      </c>
      <c r="T135" s="38" t="s">
        <v>782</v>
      </c>
      <c r="U135" s="37" t="s">
        <v>783</v>
      </c>
      <c r="V135" s="38" t="s">
        <v>783</v>
      </c>
      <c r="W135" s="37" t="s">
        <v>783</v>
      </c>
      <c r="X135" s="38" t="s">
        <v>783</v>
      </c>
      <c r="Y135" s="30" t="s">
        <v>783</v>
      </c>
      <c r="Z135" s="30" t="s">
        <v>783</v>
      </c>
      <c r="AA135" s="40" t="s">
        <v>783</v>
      </c>
      <c r="AB135" s="30" t="s">
        <v>783</v>
      </c>
      <c r="AC135" s="30" t="s">
        <v>783</v>
      </c>
      <c r="AD135" s="40" t="s">
        <v>783</v>
      </c>
      <c r="AE135" s="30" t="s">
        <v>783</v>
      </c>
      <c r="AF135" s="30" t="s">
        <v>783</v>
      </c>
      <c r="AG135" s="39" t="s">
        <v>783</v>
      </c>
      <c r="AH135" s="30" t="s">
        <v>1739</v>
      </c>
      <c r="AI135" s="30" t="s">
        <v>1740</v>
      </c>
      <c r="AJ135" s="30" t="s">
        <v>1741</v>
      </c>
      <c r="AK135" s="30" t="s">
        <v>1742</v>
      </c>
      <c r="AL135" s="30" t="s">
        <v>783</v>
      </c>
      <c r="AM135" s="30" t="s">
        <v>867</v>
      </c>
      <c r="AN135" s="30" t="s">
        <v>1774</v>
      </c>
      <c r="AO135" s="30" t="s">
        <v>1775</v>
      </c>
      <c r="AP135" s="30" t="s">
        <v>1715</v>
      </c>
      <c r="AQ135" s="30" t="s">
        <v>1716</v>
      </c>
      <c r="AR135" s="30" t="s">
        <v>1771</v>
      </c>
      <c r="AS135" s="30" t="s">
        <v>1772</v>
      </c>
      <c r="AT135" s="30" t="s">
        <v>1747</v>
      </c>
      <c r="AU135" s="30" t="s">
        <v>1748</v>
      </c>
      <c r="AV135" s="2">
        <v>42</v>
      </c>
      <c r="AW135" s="30">
        <v>8</v>
      </c>
      <c r="AX135" s="30">
        <v>20</v>
      </c>
      <c r="AY135" s="30">
        <v>0</v>
      </c>
      <c r="AZ135" s="30">
        <v>20</v>
      </c>
      <c r="BA135" s="30">
        <v>0</v>
      </c>
      <c r="BB135" s="2">
        <f>SUM(AV135:BA135)</f>
        <v>90</v>
      </c>
    </row>
    <row r="136" spans="1:54" x14ac:dyDescent="0.3">
      <c r="A136" s="1"/>
      <c r="B136" s="2" t="s">
        <v>608</v>
      </c>
      <c r="C136" s="2" t="s">
        <v>55</v>
      </c>
      <c r="D136" s="2" t="s">
        <v>404</v>
      </c>
      <c r="E136" s="36" t="s">
        <v>232</v>
      </c>
      <c r="F136" s="34" t="s">
        <v>371</v>
      </c>
      <c r="G136" s="34" t="s">
        <v>862</v>
      </c>
      <c r="H136" s="35">
        <v>2</v>
      </c>
      <c r="I136" s="34">
        <v>0</v>
      </c>
      <c r="J136" s="34">
        <v>2</v>
      </c>
      <c r="K136" s="35">
        <v>0</v>
      </c>
      <c r="L136" s="34">
        <v>0</v>
      </c>
      <c r="M136" s="34">
        <v>7</v>
      </c>
      <c r="N136" s="35">
        <v>0</v>
      </c>
      <c r="O136" s="2" t="s">
        <v>2557</v>
      </c>
      <c r="P136" s="2" t="s">
        <v>794</v>
      </c>
      <c r="Q136" s="30" t="s">
        <v>557</v>
      </c>
      <c r="R136" s="30" t="s">
        <v>2370</v>
      </c>
      <c r="S136" s="43" t="s">
        <v>783</v>
      </c>
      <c r="T136" s="38" t="s">
        <v>783</v>
      </c>
      <c r="U136" s="37">
        <v>5</v>
      </c>
      <c r="V136" s="38" t="s">
        <v>608</v>
      </c>
      <c r="W136" s="37" t="s">
        <v>783</v>
      </c>
      <c r="X136" s="38" t="s">
        <v>783</v>
      </c>
      <c r="Y136" s="30" t="s">
        <v>783</v>
      </c>
      <c r="Z136" s="30" t="s">
        <v>783</v>
      </c>
      <c r="AA136" s="40" t="s">
        <v>783</v>
      </c>
      <c r="AB136" s="30" t="s">
        <v>783</v>
      </c>
      <c r="AC136" s="30" t="s">
        <v>783</v>
      </c>
      <c r="AD136" s="40" t="s">
        <v>783</v>
      </c>
      <c r="AE136" s="30" t="s">
        <v>783</v>
      </c>
      <c r="AF136" s="30" t="s">
        <v>783</v>
      </c>
      <c r="AG136" s="39" t="s">
        <v>783</v>
      </c>
      <c r="AH136" s="30" t="s">
        <v>783</v>
      </c>
      <c r="AI136" s="30" t="s">
        <v>867</v>
      </c>
      <c r="AJ136" s="30" t="s">
        <v>882</v>
      </c>
      <c r="AK136" s="30" t="s">
        <v>2060</v>
      </c>
      <c r="AL136" s="30" t="s">
        <v>783</v>
      </c>
      <c r="AM136" s="30" t="s">
        <v>867</v>
      </c>
      <c r="AN136" s="30" t="s">
        <v>883</v>
      </c>
      <c r="AO136" s="30" t="s">
        <v>884</v>
      </c>
      <c r="AP136" s="30" t="s">
        <v>885</v>
      </c>
      <c r="AQ136" s="30" t="s">
        <v>886</v>
      </c>
      <c r="AR136" s="58" t="s">
        <v>2625</v>
      </c>
      <c r="AS136" s="58" t="s">
        <v>2626</v>
      </c>
      <c r="AT136" s="30" t="s">
        <v>887</v>
      </c>
      <c r="AU136" s="30" t="s">
        <v>888</v>
      </c>
      <c r="AV136" s="2">
        <f>(I136+J136+K136)*14</f>
        <v>28</v>
      </c>
      <c r="AW136" s="30">
        <v>0</v>
      </c>
      <c r="AX136" s="30">
        <v>12</v>
      </c>
      <c r="AY136" s="30">
        <v>16</v>
      </c>
      <c r="AZ136" s="30">
        <v>4</v>
      </c>
      <c r="BA136" s="30">
        <v>0</v>
      </c>
      <c r="BB136" s="2">
        <f>SUM(AV136:BA136)</f>
        <v>60</v>
      </c>
    </row>
    <row r="137" spans="1:54" x14ac:dyDescent="0.3">
      <c r="A137" s="1" t="s">
        <v>200</v>
      </c>
      <c r="B137" s="2" t="s">
        <v>606</v>
      </c>
      <c r="C137" s="2" t="s">
        <v>37</v>
      </c>
      <c r="D137" s="2" t="s">
        <v>384</v>
      </c>
      <c r="E137" s="36" t="s">
        <v>216</v>
      </c>
      <c r="F137" s="34" t="s">
        <v>371</v>
      </c>
      <c r="G137" s="34" t="s">
        <v>862</v>
      </c>
      <c r="H137" s="35">
        <v>4</v>
      </c>
      <c r="I137" s="34">
        <v>3</v>
      </c>
      <c r="J137" s="34">
        <v>0</v>
      </c>
      <c r="K137" s="35">
        <v>0</v>
      </c>
      <c r="L137" s="34">
        <v>16</v>
      </c>
      <c r="M137" s="34">
        <v>0</v>
      </c>
      <c r="N137" s="35">
        <v>0</v>
      </c>
      <c r="O137" s="2" t="s">
        <v>2557</v>
      </c>
      <c r="P137" s="2" t="s">
        <v>794</v>
      </c>
      <c r="Q137" s="30" t="s">
        <v>543</v>
      </c>
      <c r="R137" s="30" t="s">
        <v>543</v>
      </c>
      <c r="S137" s="43">
        <v>7</v>
      </c>
      <c r="T137" s="38" t="s">
        <v>608</v>
      </c>
      <c r="U137" s="37">
        <v>3</v>
      </c>
      <c r="V137" s="38" t="s">
        <v>608</v>
      </c>
      <c r="W137" s="37">
        <v>3</v>
      </c>
      <c r="X137" s="38" t="s">
        <v>608</v>
      </c>
      <c r="Y137" s="30" t="s">
        <v>783</v>
      </c>
      <c r="Z137" s="30" t="s">
        <v>783</v>
      </c>
      <c r="AA137" s="40" t="s">
        <v>783</v>
      </c>
      <c r="AB137" s="30" t="s">
        <v>783</v>
      </c>
      <c r="AC137" s="30" t="s">
        <v>783</v>
      </c>
      <c r="AD137" s="40" t="s">
        <v>783</v>
      </c>
      <c r="AE137" s="30" t="s">
        <v>783</v>
      </c>
      <c r="AF137" s="30" t="s">
        <v>783</v>
      </c>
      <c r="AG137" s="39" t="s">
        <v>783</v>
      </c>
      <c r="AH137" s="30" t="s">
        <v>986</v>
      </c>
      <c r="AI137" s="30" t="s">
        <v>987</v>
      </c>
      <c r="AJ137" s="30" t="s">
        <v>783</v>
      </c>
      <c r="AK137" s="30" t="s">
        <v>867</v>
      </c>
      <c r="AL137" s="30" t="s">
        <v>783</v>
      </c>
      <c r="AM137" s="30" t="s">
        <v>867</v>
      </c>
      <c r="AN137" s="30" t="s">
        <v>988</v>
      </c>
      <c r="AO137" s="30" t="s">
        <v>989</v>
      </c>
      <c r="AP137" s="30" t="s">
        <v>990</v>
      </c>
      <c r="AQ137" s="30" t="s">
        <v>991</v>
      </c>
      <c r="AR137" s="30" t="s">
        <v>2455</v>
      </c>
      <c r="AS137" s="30" t="s">
        <v>2456</v>
      </c>
      <c r="AT137" s="30" t="s">
        <v>992</v>
      </c>
      <c r="AU137" s="30" t="s">
        <v>993</v>
      </c>
      <c r="AV137" s="2">
        <v>56</v>
      </c>
      <c r="AW137" s="30">
        <v>14</v>
      </c>
      <c r="AX137" s="30">
        <v>30</v>
      </c>
      <c r="AY137" s="30">
        <v>0</v>
      </c>
      <c r="AZ137" s="30">
        <v>20</v>
      </c>
      <c r="BA137" s="30">
        <v>0</v>
      </c>
      <c r="BB137" s="2">
        <f>SUM(AV137:BA137)</f>
        <v>120</v>
      </c>
    </row>
    <row r="138" spans="1:54" x14ac:dyDescent="0.3">
      <c r="A138" s="1" t="s">
        <v>200</v>
      </c>
      <c r="B138" s="2" t="s">
        <v>606</v>
      </c>
      <c r="C138" s="2" t="s">
        <v>2346</v>
      </c>
      <c r="D138" s="2" t="s">
        <v>2347</v>
      </c>
      <c r="E138" s="36" t="s">
        <v>2546</v>
      </c>
      <c r="F138" s="34" t="s">
        <v>372</v>
      </c>
      <c r="G138" s="34" t="s">
        <v>797</v>
      </c>
      <c r="H138" s="35">
        <v>4</v>
      </c>
      <c r="I138" s="34">
        <v>2</v>
      </c>
      <c r="J138" s="34">
        <v>0</v>
      </c>
      <c r="K138" s="35">
        <v>1</v>
      </c>
      <c r="L138" s="34">
        <v>9</v>
      </c>
      <c r="M138" s="34">
        <v>0</v>
      </c>
      <c r="N138" s="35">
        <v>5</v>
      </c>
      <c r="O138" s="2" t="s">
        <v>2375</v>
      </c>
      <c r="P138" s="2" t="s">
        <v>2353</v>
      </c>
      <c r="Q138" s="30" t="s">
        <v>544</v>
      </c>
      <c r="R138" s="30" t="s">
        <v>578</v>
      </c>
      <c r="S138" s="43">
        <v>1</v>
      </c>
      <c r="T138" s="38" t="s">
        <v>608</v>
      </c>
      <c r="U138" s="37">
        <v>1</v>
      </c>
      <c r="V138" s="38" t="s">
        <v>608</v>
      </c>
      <c r="W138" s="37">
        <v>1</v>
      </c>
      <c r="X138" s="38" t="s">
        <v>608</v>
      </c>
      <c r="Y138" s="30" t="s">
        <v>783</v>
      </c>
      <c r="Z138" s="30" t="s">
        <v>783</v>
      </c>
      <c r="AA138" s="40" t="s">
        <v>783</v>
      </c>
      <c r="AB138" s="30" t="s">
        <v>783</v>
      </c>
      <c r="AC138" s="30" t="s">
        <v>783</v>
      </c>
      <c r="AD138" s="40" t="s">
        <v>783</v>
      </c>
      <c r="AE138" s="30" t="s">
        <v>783</v>
      </c>
      <c r="AF138" s="30" t="s">
        <v>783</v>
      </c>
      <c r="AG138" s="39" t="s">
        <v>783</v>
      </c>
      <c r="AH138" s="30" t="s">
        <v>2558</v>
      </c>
      <c r="AI138" s="30" t="s">
        <v>2559</v>
      </c>
      <c r="AJ138" s="30" t="s">
        <v>783</v>
      </c>
      <c r="AK138" s="30" t="s">
        <v>867</v>
      </c>
      <c r="AL138" s="30" t="s">
        <v>1625</v>
      </c>
      <c r="AM138" s="30" t="s">
        <v>2097</v>
      </c>
      <c r="AN138" s="30" t="s">
        <v>2540</v>
      </c>
      <c r="AO138" s="30" t="s">
        <v>2541</v>
      </c>
      <c r="AP138" s="30" t="s">
        <v>1626</v>
      </c>
      <c r="AQ138" s="30" t="s">
        <v>2098</v>
      </c>
      <c r="AR138" s="30" t="s">
        <v>2542</v>
      </c>
      <c r="AS138" s="30" t="s">
        <v>2543</v>
      </c>
      <c r="AT138" s="30" t="s">
        <v>2544</v>
      </c>
      <c r="AU138" s="30" t="s">
        <v>2545</v>
      </c>
      <c r="AV138" s="2">
        <v>42</v>
      </c>
      <c r="AW138" s="30">
        <v>14</v>
      </c>
      <c r="AX138" s="30">
        <v>21</v>
      </c>
      <c r="AY138" s="30">
        <v>12</v>
      </c>
      <c r="AZ138" s="30">
        <v>21</v>
      </c>
      <c r="BA138" s="30">
        <v>10</v>
      </c>
      <c r="BB138" s="2">
        <v>120</v>
      </c>
    </row>
    <row r="139" spans="1:54" x14ac:dyDescent="0.3">
      <c r="A139" s="1" t="s">
        <v>200</v>
      </c>
      <c r="B139" s="2" t="s">
        <v>607</v>
      </c>
      <c r="C139" s="2" t="s">
        <v>105</v>
      </c>
      <c r="D139" s="2" t="s">
        <v>452</v>
      </c>
      <c r="E139" s="36" t="s">
        <v>282</v>
      </c>
      <c r="F139" s="34" t="s">
        <v>371</v>
      </c>
      <c r="G139" s="34" t="s">
        <v>862</v>
      </c>
      <c r="H139" s="35">
        <v>3</v>
      </c>
      <c r="I139" s="34">
        <v>1</v>
      </c>
      <c r="J139" s="34">
        <v>0</v>
      </c>
      <c r="K139" s="35">
        <v>1</v>
      </c>
      <c r="L139" s="34">
        <v>5</v>
      </c>
      <c r="M139" s="34">
        <v>0</v>
      </c>
      <c r="N139" s="35">
        <v>9</v>
      </c>
      <c r="O139" s="2" t="s">
        <v>2374</v>
      </c>
      <c r="P139" s="2" t="s">
        <v>2377</v>
      </c>
      <c r="Q139" s="30" t="s">
        <v>1899</v>
      </c>
      <c r="R139" s="30" t="s">
        <v>1899</v>
      </c>
      <c r="S139" s="43">
        <v>3</v>
      </c>
      <c r="T139" s="38" t="s">
        <v>608</v>
      </c>
      <c r="U139" s="37" t="s">
        <v>783</v>
      </c>
      <c r="V139" s="38" t="s">
        <v>783</v>
      </c>
      <c r="W139" s="37" t="s">
        <v>783</v>
      </c>
      <c r="X139" s="38" t="s">
        <v>783</v>
      </c>
      <c r="Y139" s="30" t="s">
        <v>209</v>
      </c>
      <c r="Z139" s="30" t="s">
        <v>30</v>
      </c>
      <c r="AA139" s="40" t="s">
        <v>874</v>
      </c>
      <c r="AB139" s="30" t="s">
        <v>210</v>
      </c>
      <c r="AC139" s="30" t="s">
        <v>31</v>
      </c>
      <c r="AD139" s="40" t="s">
        <v>876</v>
      </c>
      <c r="AE139" s="30" t="s">
        <v>783</v>
      </c>
      <c r="AF139" s="30" t="s">
        <v>783</v>
      </c>
      <c r="AG139" s="39" t="s">
        <v>783</v>
      </c>
      <c r="AH139" s="30" t="s">
        <v>1922</v>
      </c>
      <c r="AI139" s="30" t="s">
        <v>2056</v>
      </c>
      <c r="AJ139" s="30" t="s">
        <v>783</v>
      </c>
      <c r="AK139" s="30" t="s">
        <v>783</v>
      </c>
      <c r="AL139" s="30" t="s">
        <v>1923</v>
      </c>
      <c r="AM139" s="30" t="s">
        <v>2057</v>
      </c>
      <c r="AN139" s="30" t="s">
        <v>1924</v>
      </c>
      <c r="AO139" s="30" t="s">
        <v>1925</v>
      </c>
      <c r="AP139" s="30" t="s">
        <v>1926</v>
      </c>
      <c r="AQ139" s="30" t="s">
        <v>1927</v>
      </c>
      <c r="AR139" s="30" t="s">
        <v>1904</v>
      </c>
      <c r="AS139" s="30" t="s">
        <v>1905</v>
      </c>
      <c r="AT139" s="30" t="s">
        <v>1906</v>
      </c>
      <c r="AU139" s="30" t="s">
        <v>1907</v>
      </c>
      <c r="AV139" s="2">
        <v>28</v>
      </c>
      <c r="AW139" s="30">
        <v>14</v>
      </c>
      <c r="AX139" s="30">
        <v>24</v>
      </c>
      <c r="AY139" s="30">
        <v>0</v>
      </c>
      <c r="AZ139" s="30">
        <v>24</v>
      </c>
      <c r="BA139" s="30">
        <v>0</v>
      </c>
      <c r="BB139" s="2">
        <f>SUM(AV139:BA139)</f>
        <v>90</v>
      </c>
    </row>
    <row r="140" spans="1:54" x14ac:dyDescent="0.3">
      <c r="A140" s="1" t="s">
        <v>200</v>
      </c>
      <c r="B140" s="2" t="s">
        <v>606</v>
      </c>
      <c r="C140" s="2" t="s">
        <v>2069</v>
      </c>
      <c r="D140" s="2" t="s">
        <v>2328</v>
      </c>
      <c r="E140" s="36" t="s">
        <v>2070</v>
      </c>
      <c r="F140" s="34" t="s">
        <v>371</v>
      </c>
      <c r="G140" s="34" t="s">
        <v>862</v>
      </c>
      <c r="H140" s="35">
        <v>4</v>
      </c>
      <c r="I140" s="34">
        <v>3</v>
      </c>
      <c r="J140" s="34">
        <v>0</v>
      </c>
      <c r="K140" s="35">
        <v>0</v>
      </c>
      <c r="L140" s="34">
        <v>14</v>
      </c>
      <c r="M140" s="34">
        <v>0</v>
      </c>
      <c r="N140" s="35">
        <v>0</v>
      </c>
      <c r="O140" s="2" t="s">
        <v>376</v>
      </c>
      <c r="P140" s="2" t="s">
        <v>853</v>
      </c>
      <c r="Q140" s="30" t="s">
        <v>2071</v>
      </c>
      <c r="R140" s="30" t="s">
        <v>2322</v>
      </c>
      <c r="S140" s="43">
        <v>6</v>
      </c>
      <c r="T140" s="38" t="s">
        <v>608</v>
      </c>
      <c r="U140" s="37">
        <v>2</v>
      </c>
      <c r="V140" s="38" t="s">
        <v>608</v>
      </c>
      <c r="W140" s="37">
        <v>2</v>
      </c>
      <c r="X140" s="38" t="s">
        <v>608</v>
      </c>
      <c r="Y140" s="30" t="s">
        <v>783</v>
      </c>
      <c r="Z140" s="30" t="s">
        <v>783</v>
      </c>
      <c r="AA140" s="40" t="s">
        <v>783</v>
      </c>
      <c r="AB140" s="30" t="s">
        <v>783</v>
      </c>
      <c r="AC140" s="30" t="s">
        <v>783</v>
      </c>
      <c r="AD140" s="40" t="s">
        <v>783</v>
      </c>
      <c r="AE140" s="30" t="s">
        <v>783</v>
      </c>
      <c r="AF140" s="30" t="s">
        <v>783</v>
      </c>
      <c r="AG140" s="39" t="s">
        <v>783</v>
      </c>
      <c r="AH140" s="30" t="s">
        <v>2323</v>
      </c>
      <c r="AI140" s="30" t="s">
        <v>2329</v>
      </c>
      <c r="AJ140" s="30" t="s">
        <v>783</v>
      </c>
      <c r="AK140" s="30" t="s">
        <v>783</v>
      </c>
      <c r="AL140" s="30" t="s">
        <v>783</v>
      </c>
      <c r="AM140" s="30" t="s">
        <v>783</v>
      </c>
      <c r="AN140" s="30" t="s">
        <v>2324</v>
      </c>
      <c r="AO140" s="30" t="s">
        <v>2330</v>
      </c>
      <c r="AP140" s="30" t="s">
        <v>2325</v>
      </c>
      <c r="AQ140" s="30" t="s">
        <v>2331</v>
      </c>
      <c r="AR140" s="30" t="s">
        <v>2326</v>
      </c>
      <c r="AS140" s="30" t="s">
        <v>2332</v>
      </c>
      <c r="AT140" s="30" t="s">
        <v>2327</v>
      </c>
      <c r="AU140" s="30" t="s">
        <v>2333</v>
      </c>
      <c r="AV140" s="2">
        <v>42</v>
      </c>
      <c r="AW140" s="30">
        <v>0</v>
      </c>
      <c r="AX140" s="30">
        <v>24</v>
      </c>
      <c r="AY140" s="30">
        <v>0</v>
      </c>
      <c r="AZ140" s="30">
        <v>54</v>
      </c>
      <c r="BA140" s="30">
        <v>0</v>
      </c>
      <c r="BB140" s="2">
        <v>120</v>
      </c>
    </row>
    <row r="141" spans="1:54" x14ac:dyDescent="0.3">
      <c r="A141" s="1" t="s">
        <v>200</v>
      </c>
      <c r="B141" s="2" t="s">
        <v>611</v>
      </c>
      <c r="C141" s="2" t="s">
        <v>45</v>
      </c>
      <c r="D141" s="2" t="s">
        <v>394</v>
      </c>
      <c r="E141" s="36" t="s">
        <v>222</v>
      </c>
      <c r="F141" s="34" t="s">
        <v>371</v>
      </c>
      <c r="G141" s="34" t="s">
        <v>862</v>
      </c>
      <c r="H141" s="35">
        <v>2</v>
      </c>
      <c r="I141" s="34">
        <v>2</v>
      </c>
      <c r="J141" s="34">
        <v>0</v>
      </c>
      <c r="K141" s="35">
        <v>0</v>
      </c>
      <c r="L141" s="34">
        <v>7</v>
      </c>
      <c r="M141" s="34">
        <v>0</v>
      </c>
      <c r="N141" s="35">
        <v>0</v>
      </c>
      <c r="O141" s="2" t="s">
        <v>863</v>
      </c>
      <c r="P141" s="2" t="s">
        <v>792</v>
      </c>
      <c r="Q141" s="30" t="s">
        <v>1476</v>
      </c>
      <c r="R141" s="30" t="s">
        <v>1476</v>
      </c>
      <c r="S141" s="43" t="s">
        <v>783</v>
      </c>
      <c r="T141" s="38" t="s">
        <v>783</v>
      </c>
      <c r="U141" s="37" t="s">
        <v>783</v>
      </c>
      <c r="V141" s="38" t="s">
        <v>783</v>
      </c>
      <c r="W141" s="37">
        <v>6</v>
      </c>
      <c r="X141" s="38" t="s">
        <v>608</v>
      </c>
      <c r="Y141" s="30" t="s">
        <v>783</v>
      </c>
      <c r="Z141" s="30" t="s">
        <v>783</v>
      </c>
      <c r="AA141" s="40" t="s">
        <v>783</v>
      </c>
      <c r="AB141" s="30" t="s">
        <v>783</v>
      </c>
      <c r="AC141" s="30" t="s">
        <v>783</v>
      </c>
      <c r="AD141" s="40" t="s">
        <v>783</v>
      </c>
      <c r="AE141" s="30" t="s">
        <v>783</v>
      </c>
      <c r="AF141" s="30" t="s">
        <v>783</v>
      </c>
      <c r="AG141" s="39" t="s">
        <v>783</v>
      </c>
      <c r="AH141" s="30" t="s">
        <v>632</v>
      </c>
      <c r="AI141" s="30" t="s">
        <v>1592</v>
      </c>
      <c r="AJ141" s="30" t="s">
        <v>783</v>
      </c>
      <c r="AK141" s="30" t="s">
        <v>867</v>
      </c>
      <c r="AL141" s="30" t="s">
        <v>783</v>
      </c>
      <c r="AM141" s="30" t="s">
        <v>867</v>
      </c>
      <c r="AN141" s="30" t="s">
        <v>1593</v>
      </c>
      <c r="AO141" s="30" t="s">
        <v>1594</v>
      </c>
      <c r="AP141" s="30" t="s">
        <v>1595</v>
      </c>
      <c r="AQ141" s="30" t="s">
        <v>1501</v>
      </c>
      <c r="AR141" s="41" t="s">
        <v>1596</v>
      </c>
      <c r="AS141" s="30" t="s">
        <v>1597</v>
      </c>
      <c r="AT141" s="30" t="s">
        <v>1598</v>
      </c>
      <c r="AU141" s="30" t="s">
        <v>1599</v>
      </c>
      <c r="AV141" s="2">
        <v>28</v>
      </c>
      <c r="AW141" s="30">
        <v>4</v>
      </c>
      <c r="AX141" s="30">
        <v>9</v>
      </c>
      <c r="AY141" s="30">
        <v>0</v>
      </c>
      <c r="AZ141" s="30">
        <v>19</v>
      </c>
      <c r="BA141" s="30">
        <v>0</v>
      </c>
      <c r="BB141" s="2">
        <f t="shared" ref="BB141:BB178" si="6">SUM(AV141:BA141)</f>
        <v>60</v>
      </c>
    </row>
    <row r="142" spans="1:54" x14ac:dyDescent="0.3">
      <c r="A142" s="1" t="s">
        <v>200</v>
      </c>
      <c r="B142" s="2" t="s">
        <v>607</v>
      </c>
      <c r="C142" s="2" t="s">
        <v>47</v>
      </c>
      <c r="D142" s="2" t="s">
        <v>395</v>
      </c>
      <c r="E142" s="36" t="s">
        <v>223</v>
      </c>
      <c r="F142" s="34" t="s">
        <v>371</v>
      </c>
      <c r="G142" s="34" t="s">
        <v>862</v>
      </c>
      <c r="H142" s="35">
        <v>2</v>
      </c>
      <c r="I142" s="34">
        <v>2</v>
      </c>
      <c r="J142" s="34">
        <v>0</v>
      </c>
      <c r="K142" s="35">
        <v>0</v>
      </c>
      <c r="L142" s="34">
        <v>7</v>
      </c>
      <c r="M142" s="34">
        <v>0</v>
      </c>
      <c r="N142" s="35">
        <v>0</v>
      </c>
      <c r="O142" s="2" t="s">
        <v>863</v>
      </c>
      <c r="P142" s="2" t="s">
        <v>792</v>
      </c>
      <c r="Q142" s="30" t="s">
        <v>1476</v>
      </c>
      <c r="R142" s="30" t="s">
        <v>1476</v>
      </c>
      <c r="S142" s="43">
        <v>4</v>
      </c>
      <c r="T142" s="38" t="s">
        <v>608</v>
      </c>
      <c r="U142" s="37" t="s">
        <v>783</v>
      </c>
      <c r="V142" s="38" t="s">
        <v>783</v>
      </c>
      <c r="W142" s="37" t="s">
        <v>783</v>
      </c>
      <c r="X142" s="38" t="s">
        <v>783</v>
      </c>
      <c r="Y142" s="30" t="s">
        <v>783</v>
      </c>
      <c r="Z142" s="30" t="s">
        <v>783</v>
      </c>
      <c r="AA142" s="40" t="s">
        <v>783</v>
      </c>
      <c r="AB142" s="30" t="s">
        <v>783</v>
      </c>
      <c r="AC142" s="30" t="s">
        <v>783</v>
      </c>
      <c r="AD142" s="40" t="s">
        <v>783</v>
      </c>
      <c r="AE142" s="30" t="s">
        <v>783</v>
      </c>
      <c r="AF142" s="30" t="s">
        <v>783</v>
      </c>
      <c r="AG142" s="39" t="s">
        <v>783</v>
      </c>
      <c r="AH142" s="30" t="s">
        <v>633</v>
      </c>
      <c r="AI142" s="30" t="s">
        <v>1592</v>
      </c>
      <c r="AJ142" s="30" t="s">
        <v>783</v>
      </c>
      <c r="AK142" s="30" t="s">
        <v>867</v>
      </c>
      <c r="AL142" s="30" t="s">
        <v>783</v>
      </c>
      <c r="AM142" s="30" t="s">
        <v>867</v>
      </c>
      <c r="AN142" s="30" t="s">
        <v>1593</v>
      </c>
      <c r="AO142" s="30" t="s">
        <v>1594</v>
      </c>
      <c r="AP142" s="30" t="s">
        <v>1595</v>
      </c>
      <c r="AQ142" s="30" t="s">
        <v>1501</v>
      </c>
      <c r="AR142" s="41" t="s">
        <v>1596</v>
      </c>
      <c r="AS142" s="30" t="s">
        <v>1597</v>
      </c>
      <c r="AT142" s="30" t="s">
        <v>1598</v>
      </c>
      <c r="AU142" s="30" t="s">
        <v>1599</v>
      </c>
      <c r="AV142" s="2">
        <v>28</v>
      </c>
      <c r="AW142" s="30">
        <v>4</v>
      </c>
      <c r="AX142" s="30">
        <v>9</v>
      </c>
      <c r="AY142" s="30">
        <v>0</v>
      </c>
      <c r="AZ142" s="30">
        <v>19</v>
      </c>
      <c r="BA142" s="30">
        <v>0</v>
      </c>
      <c r="BB142" s="2">
        <f t="shared" si="6"/>
        <v>60</v>
      </c>
    </row>
    <row r="143" spans="1:54" x14ac:dyDescent="0.3">
      <c r="A143" s="1" t="s">
        <v>200</v>
      </c>
      <c r="B143" s="2" t="s">
        <v>607</v>
      </c>
      <c r="C143" s="2" t="s">
        <v>178</v>
      </c>
      <c r="D143" s="2" t="s">
        <v>524</v>
      </c>
      <c r="E143" s="36" t="s">
        <v>355</v>
      </c>
      <c r="F143" s="34" t="s">
        <v>372</v>
      </c>
      <c r="G143" s="34" t="s">
        <v>797</v>
      </c>
      <c r="H143" s="35">
        <v>4</v>
      </c>
      <c r="I143" s="34">
        <v>4</v>
      </c>
      <c r="J143" s="34">
        <v>0</v>
      </c>
      <c r="K143" s="35">
        <v>0</v>
      </c>
      <c r="L143" s="34">
        <v>21</v>
      </c>
      <c r="M143" s="34">
        <v>0</v>
      </c>
      <c r="N143" s="35">
        <v>0</v>
      </c>
      <c r="O143" s="2" t="s">
        <v>863</v>
      </c>
      <c r="P143" s="2" t="s">
        <v>792</v>
      </c>
      <c r="Q143" s="30" t="s">
        <v>1516</v>
      </c>
      <c r="R143" s="30" t="s">
        <v>1591</v>
      </c>
      <c r="S143" s="43">
        <v>6</v>
      </c>
      <c r="T143" s="38" t="s">
        <v>782</v>
      </c>
      <c r="U143" s="37" t="s">
        <v>783</v>
      </c>
      <c r="V143" s="38" t="s">
        <v>783</v>
      </c>
      <c r="W143" s="37" t="s">
        <v>783</v>
      </c>
      <c r="X143" s="38" t="s">
        <v>783</v>
      </c>
      <c r="Y143" s="30" t="s">
        <v>223</v>
      </c>
      <c r="Z143" s="30" t="s">
        <v>47</v>
      </c>
      <c r="AA143" s="40" t="s">
        <v>874</v>
      </c>
      <c r="AB143" s="30" t="s">
        <v>783</v>
      </c>
      <c r="AC143" s="30" t="s">
        <v>783</v>
      </c>
      <c r="AD143" s="40" t="s">
        <v>783</v>
      </c>
      <c r="AE143" s="30" t="s">
        <v>783</v>
      </c>
      <c r="AF143" s="30" t="s">
        <v>783</v>
      </c>
      <c r="AG143" s="39" t="s">
        <v>783</v>
      </c>
      <c r="AH143" s="30" t="s">
        <v>1600</v>
      </c>
      <c r="AI143" s="30" t="s">
        <v>1601</v>
      </c>
      <c r="AJ143" s="30" t="s">
        <v>783</v>
      </c>
      <c r="AK143" s="30" t="s">
        <v>783</v>
      </c>
      <c r="AL143" s="30" t="s">
        <v>783</v>
      </c>
      <c r="AM143" s="30" t="s">
        <v>783</v>
      </c>
      <c r="AN143" s="30" t="s">
        <v>1602</v>
      </c>
      <c r="AO143" s="30" t="s">
        <v>1603</v>
      </c>
      <c r="AP143" s="58" t="s">
        <v>2623</v>
      </c>
      <c r="AQ143" s="58" t="s">
        <v>2624</v>
      </c>
      <c r="AR143" s="41" t="s">
        <v>2400</v>
      </c>
      <c r="AS143" s="30" t="s">
        <v>2401</v>
      </c>
      <c r="AT143" s="30" t="s">
        <v>1412</v>
      </c>
      <c r="AU143" s="30" t="s">
        <v>1604</v>
      </c>
      <c r="AV143" s="2">
        <v>56</v>
      </c>
      <c r="AW143" s="30">
        <v>8</v>
      </c>
      <c r="AX143" s="30">
        <v>6</v>
      </c>
      <c r="AY143" s="30">
        <v>9</v>
      </c>
      <c r="AZ143" s="30">
        <v>21</v>
      </c>
      <c r="BA143" s="30">
        <v>20</v>
      </c>
      <c r="BB143" s="2">
        <f t="shared" si="6"/>
        <v>120</v>
      </c>
    </row>
    <row r="144" spans="1:54" x14ac:dyDescent="0.3">
      <c r="A144" s="1" t="s">
        <v>200</v>
      </c>
      <c r="B144" s="2" t="s">
        <v>607</v>
      </c>
      <c r="C144" s="2" t="s">
        <v>188</v>
      </c>
      <c r="D144" s="2" t="s">
        <v>534</v>
      </c>
      <c r="E144" s="36" t="s">
        <v>366</v>
      </c>
      <c r="F144" s="34" t="s">
        <v>371</v>
      </c>
      <c r="G144" s="34" t="s">
        <v>862</v>
      </c>
      <c r="H144" s="35">
        <v>4</v>
      </c>
      <c r="I144" s="34">
        <v>1</v>
      </c>
      <c r="J144" s="34">
        <v>1</v>
      </c>
      <c r="K144" s="35">
        <v>2</v>
      </c>
      <c r="L144" s="34">
        <v>5</v>
      </c>
      <c r="M144" s="34">
        <v>5</v>
      </c>
      <c r="N144" s="35">
        <v>11</v>
      </c>
      <c r="O144" s="2" t="s">
        <v>378</v>
      </c>
      <c r="P144" s="2" t="s">
        <v>793</v>
      </c>
      <c r="Q144" s="30" t="s">
        <v>551</v>
      </c>
      <c r="R144" s="30" t="s">
        <v>2457</v>
      </c>
      <c r="S144" s="43">
        <v>7</v>
      </c>
      <c r="T144" s="38" t="s">
        <v>782</v>
      </c>
      <c r="U144" s="37" t="s">
        <v>783</v>
      </c>
      <c r="V144" s="38" t="s">
        <v>783</v>
      </c>
      <c r="W144" s="37" t="s">
        <v>783</v>
      </c>
      <c r="X144" s="38" t="s">
        <v>783</v>
      </c>
      <c r="Y144" s="30" t="s">
        <v>783</v>
      </c>
      <c r="Z144" s="30" t="s">
        <v>783</v>
      </c>
      <c r="AA144" s="40" t="s">
        <v>783</v>
      </c>
      <c r="AB144" s="30" t="s">
        <v>783</v>
      </c>
      <c r="AC144" s="30" t="s">
        <v>783</v>
      </c>
      <c r="AD144" s="40" t="s">
        <v>783</v>
      </c>
      <c r="AE144" s="30" t="s">
        <v>783</v>
      </c>
      <c r="AF144" s="30" t="s">
        <v>783</v>
      </c>
      <c r="AG144" s="39" t="s">
        <v>783</v>
      </c>
      <c r="AH144" s="30" t="s">
        <v>1333</v>
      </c>
      <c r="AI144" s="30" t="s">
        <v>1334</v>
      </c>
      <c r="AJ144" s="30" t="s">
        <v>619</v>
      </c>
      <c r="AK144" s="30" t="s">
        <v>1257</v>
      </c>
      <c r="AL144" s="30" t="s">
        <v>1335</v>
      </c>
      <c r="AM144" s="30" t="s">
        <v>1336</v>
      </c>
      <c r="AN144" s="30" t="s">
        <v>2291</v>
      </c>
      <c r="AO144" s="30" t="s">
        <v>2292</v>
      </c>
      <c r="AP144" s="30" t="s">
        <v>1308</v>
      </c>
      <c r="AQ144" s="30" t="s">
        <v>1309</v>
      </c>
      <c r="AR144" s="30" t="s">
        <v>1250</v>
      </c>
      <c r="AS144" s="30" t="s">
        <v>1337</v>
      </c>
      <c r="AT144" s="30" t="s">
        <v>1252</v>
      </c>
      <c r="AU144" s="30" t="s">
        <v>1253</v>
      </c>
      <c r="AV144" s="2">
        <f>(I144+J144+K144)*14</f>
        <v>56</v>
      </c>
      <c r="AW144" s="30">
        <v>20</v>
      </c>
      <c r="AX144" s="30">
        <v>12</v>
      </c>
      <c r="AY144" s="30">
        <v>12</v>
      </c>
      <c r="AZ144" s="30">
        <v>20</v>
      </c>
      <c r="BA144" s="30">
        <v>0</v>
      </c>
      <c r="BB144" s="2">
        <f t="shared" si="6"/>
        <v>120</v>
      </c>
    </row>
    <row r="145" spans="1:54" s="57" customFormat="1" x14ac:dyDescent="0.3">
      <c r="A145" s="1" t="s">
        <v>200</v>
      </c>
      <c r="B145" s="47" t="s">
        <v>607</v>
      </c>
      <c r="C145" s="47" t="s">
        <v>146</v>
      </c>
      <c r="D145" s="47" t="s">
        <v>492</v>
      </c>
      <c r="E145" s="48" t="s">
        <v>323</v>
      </c>
      <c r="F145" s="49" t="s">
        <v>371</v>
      </c>
      <c r="G145" s="49" t="s">
        <v>862</v>
      </c>
      <c r="H145" s="50">
        <v>3</v>
      </c>
      <c r="I145" s="49">
        <v>2</v>
      </c>
      <c r="J145" s="49">
        <v>1</v>
      </c>
      <c r="K145" s="50">
        <v>0</v>
      </c>
      <c r="L145" s="49">
        <v>9</v>
      </c>
      <c r="M145" s="49">
        <v>5</v>
      </c>
      <c r="N145" s="50">
        <v>0</v>
      </c>
      <c r="O145" s="47" t="s">
        <v>377</v>
      </c>
      <c r="P145" s="47" t="s">
        <v>791</v>
      </c>
      <c r="Q145" s="51" t="s">
        <v>2447</v>
      </c>
      <c r="R145" s="51" t="s">
        <v>2449</v>
      </c>
      <c r="S145" s="52">
        <v>7</v>
      </c>
      <c r="T145" s="53" t="s">
        <v>782</v>
      </c>
      <c r="U145" s="54" t="s">
        <v>783</v>
      </c>
      <c r="V145" s="53" t="s">
        <v>783</v>
      </c>
      <c r="W145" s="54" t="s">
        <v>783</v>
      </c>
      <c r="X145" s="53" t="s">
        <v>783</v>
      </c>
      <c r="Y145" s="51" t="s">
        <v>783</v>
      </c>
      <c r="Z145" s="51" t="s">
        <v>783</v>
      </c>
      <c r="AA145" s="55" t="s">
        <v>783</v>
      </c>
      <c r="AB145" s="51" t="s">
        <v>783</v>
      </c>
      <c r="AC145" s="51" t="s">
        <v>783</v>
      </c>
      <c r="AD145" s="55" t="s">
        <v>783</v>
      </c>
      <c r="AE145" s="51" t="s">
        <v>783</v>
      </c>
      <c r="AF145" s="51" t="s">
        <v>783</v>
      </c>
      <c r="AG145" s="56" t="s">
        <v>783</v>
      </c>
      <c r="AH145" s="51" t="s">
        <v>740</v>
      </c>
      <c r="AI145" s="51" t="s">
        <v>1338</v>
      </c>
      <c r="AJ145" s="51" t="s">
        <v>1266</v>
      </c>
      <c r="AK145" s="51" t="s">
        <v>1339</v>
      </c>
      <c r="AL145" s="51" t="s">
        <v>783</v>
      </c>
      <c r="AM145" s="51" t="s">
        <v>867</v>
      </c>
      <c r="AN145" s="51" t="s">
        <v>2293</v>
      </c>
      <c r="AO145" s="51" t="s">
        <v>2294</v>
      </c>
      <c r="AP145" s="51" t="s">
        <v>1807</v>
      </c>
      <c r="AQ145" s="51" t="s">
        <v>1808</v>
      </c>
      <c r="AR145" s="51" t="s">
        <v>1302</v>
      </c>
      <c r="AS145" s="51" t="s">
        <v>1303</v>
      </c>
      <c r="AT145" s="51" t="s">
        <v>1269</v>
      </c>
      <c r="AU145" s="51" t="s">
        <v>1270</v>
      </c>
      <c r="AV145" s="47">
        <f>(I145+J145+K145)*14</f>
        <v>42</v>
      </c>
      <c r="AW145" s="51">
        <v>8</v>
      </c>
      <c r="AX145" s="51">
        <v>12</v>
      </c>
      <c r="AY145" s="51">
        <v>9</v>
      </c>
      <c r="AZ145" s="51">
        <v>19</v>
      </c>
      <c r="BA145" s="51">
        <v>0</v>
      </c>
      <c r="BB145" s="47">
        <f t="shared" si="6"/>
        <v>90</v>
      </c>
    </row>
    <row r="146" spans="1:54" x14ac:dyDescent="0.3">
      <c r="A146" s="1" t="s">
        <v>200</v>
      </c>
      <c r="B146" s="2" t="s">
        <v>606</v>
      </c>
      <c r="C146" s="2" t="s">
        <v>38</v>
      </c>
      <c r="D146" s="2" t="s">
        <v>385</v>
      </c>
      <c r="E146" s="36" t="s">
        <v>217</v>
      </c>
      <c r="F146" s="34" t="s">
        <v>371</v>
      </c>
      <c r="G146" s="34" t="s">
        <v>862</v>
      </c>
      <c r="H146" s="35">
        <v>2</v>
      </c>
      <c r="I146" s="34">
        <v>2</v>
      </c>
      <c r="J146" s="34">
        <v>0</v>
      </c>
      <c r="K146" s="35">
        <v>0</v>
      </c>
      <c r="L146" s="34">
        <v>7</v>
      </c>
      <c r="M146" s="34">
        <v>0</v>
      </c>
      <c r="N146" s="35">
        <v>0</v>
      </c>
      <c r="O146" s="2" t="s">
        <v>377</v>
      </c>
      <c r="P146" s="2" t="s">
        <v>791</v>
      </c>
      <c r="Q146" s="30" t="s">
        <v>2450</v>
      </c>
      <c r="R146" s="30" t="s">
        <v>2450</v>
      </c>
      <c r="S146" s="43">
        <v>7</v>
      </c>
      <c r="T146" s="38" t="s">
        <v>608</v>
      </c>
      <c r="U146" s="37">
        <v>7</v>
      </c>
      <c r="V146" s="38" t="s">
        <v>608</v>
      </c>
      <c r="W146" s="37">
        <v>5</v>
      </c>
      <c r="X146" s="38" t="s">
        <v>608</v>
      </c>
      <c r="Y146" s="30" t="s">
        <v>783</v>
      </c>
      <c r="Z146" s="30" t="s">
        <v>783</v>
      </c>
      <c r="AA146" s="40" t="s">
        <v>783</v>
      </c>
      <c r="AB146" s="30" t="s">
        <v>783</v>
      </c>
      <c r="AC146" s="30" t="s">
        <v>783</v>
      </c>
      <c r="AD146" s="40" t="s">
        <v>783</v>
      </c>
      <c r="AE146" s="30" t="s">
        <v>783</v>
      </c>
      <c r="AF146" s="30" t="s">
        <v>783</v>
      </c>
      <c r="AG146" s="39" t="s">
        <v>783</v>
      </c>
      <c r="AH146" s="30" t="s">
        <v>622</v>
      </c>
      <c r="AI146" s="30" t="s">
        <v>1340</v>
      </c>
      <c r="AJ146" s="30" t="s">
        <v>783</v>
      </c>
      <c r="AK146" s="30" t="s">
        <v>783</v>
      </c>
      <c r="AL146" s="30" t="s">
        <v>783</v>
      </c>
      <c r="AM146" s="30" t="s">
        <v>783</v>
      </c>
      <c r="AN146" s="30" t="s">
        <v>1341</v>
      </c>
      <c r="AO146" s="30" t="s">
        <v>1342</v>
      </c>
      <c r="AP146" s="30" t="s">
        <v>1343</v>
      </c>
      <c r="AQ146" s="30" t="s">
        <v>1344</v>
      </c>
      <c r="AR146" s="30" t="s">
        <v>1345</v>
      </c>
      <c r="AS146" s="30" t="s">
        <v>1346</v>
      </c>
      <c r="AT146" s="30" t="s">
        <v>1252</v>
      </c>
      <c r="AU146" s="30" t="s">
        <v>1253</v>
      </c>
      <c r="AV146" s="2">
        <f>(I146+J146+K146)*14</f>
        <v>28</v>
      </c>
      <c r="AW146" s="30">
        <v>4</v>
      </c>
      <c r="AX146" s="30">
        <v>6</v>
      </c>
      <c r="AY146" s="30">
        <v>0</v>
      </c>
      <c r="AZ146" s="30">
        <v>22</v>
      </c>
      <c r="BA146" s="30">
        <v>0</v>
      </c>
      <c r="BB146" s="2">
        <f t="shared" si="6"/>
        <v>60</v>
      </c>
    </row>
    <row r="147" spans="1:54" x14ac:dyDescent="0.3">
      <c r="A147" s="1" t="s">
        <v>200</v>
      </c>
      <c r="B147" s="2" t="s">
        <v>607</v>
      </c>
      <c r="C147" s="2" t="s">
        <v>2348</v>
      </c>
      <c r="D147" s="2" t="s">
        <v>2350</v>
      </c>
      <c r="E147" s="36" t="s">
        <v>2425</v>
      </c>
      <c r="F147" s="34" t="s">
        <v>371</v>
      </c>
      <c r="G147" s="34" t="s">
        <v>862</v>
      </c>
      <c r="H147" s="35">
        <v>6</v>
      </c>
      <c r="I147" s="34">
        <v>2</v>
      </c>
      <c r="J147" s="34">
        <v>3</v>
      </c>
      <c r="K147" s="35">
        <v>0</v>
      </c>
      <c r="L147" s="34">
        <v>10</v>
      </c>
      <c r="M147" s="34">
        <v>14</v>
      </c>
      <c r="N147" s="35">
        <v>0</v>
      </c>
      <c r="O147" s="2" t="s">
        <v>2375</v>
      </c>
      <c r="P147" s="2" t="s">
        <v>2353</v>
      </c>
      <c r="Q147" s="30" t="s">
        <v>1116</v>
      </c>
      <c r="R147" s="30" t="s">
        <v>1117</v>
      </c>
      <c r="S147" s="43">
        <v>1</v>
      </c>
      <c r="T147" s="38" t="s">
        <v>608</v>
      </c>
      <c r="U147" s="37" t="s">
        <v>783</v>
      </c>
      <c r="V147" s="38" t="s">
        <v>783</v>
      </c>
      <c r="W147" s="37" t="s">
        <v>783</v>
      </c>
      <c r="X147" s="38" t="s">
        <v>783</v>
      </c>
      <c r="Y147" s="30" t="s">
        <v>783</v>
      </c>
      <c r="Z147" s="30" t="s">
        <v>783</v>
      </c>
      <c r="AA147" s="40" t="s">
        <v>783</v>
      </c>
      <c r="AB147" s="30" t="s">
        <v>783</v>
      </c>
      <c r="AC147" s="30" t="s">
        <v>783</v>
      </c>
      <c r="AD147" s="40" t="s">
        <v>783</v>
      </c>
      <c r="AE147" s="30" t="s">
        <v>783</v>
      </c>
      <c r="AF147" s="30" t="s">
        <v>783</v>
      </c>
      <c r="AG147" s="39" t="s">
        <v>783</v>
      </c>
      <c r="AH147" s="30" t="s">
        <v>623</v>
      </c>
      <c r="AI147" s="30" t="s">
        <v>1171</v>
      </c>
      <c r="AJ147" s="30" t="s">
        <v>1172</v>
      </c>
      <c r="AK147" s="30" t="s">
        <v>1173</v>
      </c>
      <c r="AL147" s="33" t="s">
        <v>783</v>
      </c>
      <c r="AM147" s="33" t="s">
        <v>783</v>
      </c>
      <c r="AN147" s="30" t="s">
        <v>1174</v>
      </c>
      <c r="AO147" s="30" t="s">
        <v>1175</v>
      </c>
      <c r="AP147" s="30" t="s">
        <v>2438</v>
      </c>
      <c r="AQ147" s="30" t="s">
        <v>2439</v>
      </c>
      <c r="AR147" s="30" t="s">
        <v>1180</v>
      </c>
      <c r="AS147" s="30" t="s">
        <v>870</v>
      </c>
      <c r="AT147" s="30" t="s">
        <v>860</v>
      </c>
      <c r="AU147" s="30" t="s">
        <v>861</v>
      </c>
      <c r="AV147" s="2">
        <v>70</v>
      </c>
      <c r="AW147" s="30">
        <v>21</v>
      </c>
      <c r="AX147" s="30">
        <v>16</v>
      </c>
      <c r="AY147" s="30">
        <v>42</v>
      </c>
      <c r="AZ147" s="30">
        <v>31</v>
      </c>
      <c r="BA147" s="30">
        <v>0</v>
      </c>
      <c r="BB147" s="2">
        <f t="shared" si="6"/>
        <v>180</v>
      </c>
    </row>
    <row r="148" spans="1:54" x14ac:dyDescent="0.3">
      <c r="A148" s="1" t="s">
        <v>200</v>
      </c>
      <c r="B148" s="2" t="s">
        <v>607</v>
      </c>
      <c r="C148" s="2" t="s">
        <v>2349</v>
      </c>
      <c r="D148" s="2" t="s">
        <v>2351</v>
      </c>
      <c r="E148" s="36" t="s">
        <v>2426</v>
      </c>
      <c r="F148" s="34" t="s">
        <v>371</v>
      </c>
      <c r="G148" s="34" t="s">
        <v>862</v>
      </c>
      <c r="H148" s="35">
        <v>5</v>
      </c>
      <c r="I148" s="34">
        <v>2</v>
      </c>
      <c r="J148" s="34">
        <v>3</v>
      </c>
      <c r="K148" s="35">
        <v>0</v>
      </c>
      <c r="L148" s="34">
        <v>10</v>
      </c>
      <c r="M148" s="34">
        <v>14</v>
      </c>
      <c r="N148" s="35">
        <v>0</v>
      </c>
      <c r="O148" s="2" t="s">
        <v>2375</v>
      </c>
      <c r="P148" s="2" t="s">
        <v>2353</v>
      </c>
      <c r="Q148" s="30" t="s">
        <v>553</v>
      </c>
      <c r="R148" s="30" t="s">
        <v>1118</v>
      </c>
      <c r="S148" s="43">
        <v>2</v>
      </c>
      <c r="T148" s="38" t="s">
        <v>608</v>
      </c>
      <c r="U148" s="37" t="s">
        <v>783</v>
      </c>
      <c r="V148" s="38" t="s">
        <v>783</v>
      </c>
      <c r="W148" s="37" t="s">
        <v>783</v>
      </c>
      <c r="X148" s="38" t="s">
        <v>783</v>
      </c>
      <c r="Y148" s="30" t="s">
        <v>2425</v>
      </c>
      <c r="Z148" s="30" t="s">
        <v>2348</v>
      </c>
      <c r="AA148" s="40" t="s">
        <v>874</v>
      </c>
      <c r="AB148" s="30" t="s">
        <v>783</v>
      </c>
      <c r="AC148" s="30" t="s">
        <v>783</v>
      </c>
      <c r="AD148" s="40" t="s">
        <v>783</v>
      </c>
      <c r="AE148" s="30" t="s">
        <v>783</v>
      </c>
      <c r="AF148" s="30" t="s">
        <v>783</v>
      </c>
      <c r="AG148" s="39" t="s">
        <v>783</v>
      </c>
      <c r="AH148" s="30" t="s">
        <v>698</v>
      </c>
      <c r="AI148" s="30" t="s">
        <v>1176</v>
      </c>
      <c r="AJ148" s="30" t="s">
        <v>699</v>
      </c>
      <c r="AK148" s="30" t="s">
        <v>1177</v>
      </c>
      <c r="AL148" s="30" t="s">
        <v>783</v>
      </c>
      <c r="AM148" s="30" t="s">
        <v>783</v>
      </c>
      <c r="AN148" s="30" t="s">
        <v>1178</v>
      </c>
      <c r="AO148" s="30" t="s">
        <v>1179</v>
      </c>
      <c r="AP148" s="30" t="s">
        <v>2440</v>
      </c>
      <c r="AQ148" s="30" t="s">
        <v>2441</v>
      </c>
      <c r="AR148" s="30" t="s">
        <v>1180</v>
      </c>
      <c r="AS148" s="30" t="s">
        <v>870</v>
      </c>
      <c r="AT148" s="30" t="s">
        <v>860</v>
      </c>
      <c r="AU148" s="30" t="s">
        <v>861</v>
      </c>
      <c r="AV148" s="2">
        <v>70</v>
      </c>
      <c r="AW148" s="30">
        <v>14</v>
      </c>
      <c r="AX148" s="30">
        <v>12</v>
      </c>
      <c r="AY148" s="30">
        <v>30</v>
      </c>
      <c r="AZ148" s="30">
        <v>24</v>
      </c>
      <c r="BA148" s="30">
        <v>0</v>
      </c>
      <c r="BB148" s="2">
        <f t="shared" si="6"/>
        <v>150</v>
      </c>
    </row>
    <row r="149" spans="1:54" x14ac:dyDescent="0.3">
      <c r="A149" s="1" t="s">
        <v>200</v>
      </c>
      <c r="B149" s="2" t="s">
        <v>611</v>
      </c>
      <c r="C149" s="2" t="s">
        <v>44</v>
      </c>
      <c r="D149" s="2" t="s">
        <v>393</v>
      </c>
      <c r="E149" s="36" t="s">
        <v>2427</v>
      </c>
      <c r="F149" s="34" t="s">
        <v>371</v>
      </c>
      <c r="G149" s="34" t="s">
        <v>862</v>
      </c>
      <c r="H149" s="35">
        <v>5</v>
      </c>
      <c r="I149" s="34">
        <v>2</v>
      </c>
      <c r="J149" s="34">
        <v>2</v>
      </c>
      <c r="K149" s="35">
        <v>0</v>
      </c>
      <c r="L149" s="34">
        <v>9</v>
      </c>
      <c r="M149" s="34">
        <v>9</v>
      </c>
      <c r="N149" s="35">
        <v>0</v>
      </c>
      <c r="O149" s="2" t="s">
        <v>2375</v>
      </c>
      <c r="P149" s="2" t="s">
        <v>2353</v>
      </c>
      <c r="Q149" s="30" t="s">
        <v>545</v>
      </c>
      <c r="R149" s="30" t="s">
        <v>858</v>
      </c>
      <c r="S149" s="43" t="s">
        <v>783</v>
      </c>
      <c r="T149" s="38" t="s">
        <v>783</v>
      </c>
      <c r="U149" s="37">
        <v>2</v>
      </c>
      <c r="V149" s="38" t="s">
        <v>608</v>
      </c>
      <c r="W149" s="37">
        <v>2</v>
      </c>
      <c r="X149" s="38" t="s">
        <v>608</v>
      </c>
      <c r="Y149" s="30" t="s">
        <v>783</v>
      </c>
      <c r="Z149" s="30" t="s">
        <v>783</v>
      </c>
      <c r="AA149" s="40" t="s">
        <v>783</v>
      </c>
      <c r="AB149" s="30" t="s">
        <v>783</v>
      </c>
      <c r="AC149" s="30" t="s">
        <v>783</v>
      </c>
      <c r="AD149" s="40" t="s">
        <v>783</v>
      </c>
      <c r="AE149" s="30" t="s">
        <v>783</v>
      </c>
      <c r="AF149" s="30" t="s">
        <v>783</v>
      </c>
      <c r="AG149" s="39" t="s">
        <v>783</v>
      </c>
      <c r="AH149" s="30" t="s">
        <v>2536</v>
      </c>
      <c r="AI149" s="30" t="s">
        <v>2537</v>
      </c>
      <c r="AJ149" s="30" t="s">
        <v>871</v>
      </c>
      <c r="AK149" s="30" t="s">
        <v>1169</v>
      </c>
      <c r="AL149" s="30" t="s">
        <v>783</v>
      </c>
      <c r="AM149" s="30" t="s">
        <v>783</v>
      </c>
      <c r="AN149" s="30" t="s">
        <v>2538</v>
      </c>
      <c r="AO149" s="30" t="s">
        <v>2539</v>
      </c>
      <c r="AP149" s="30" t="s">
        <v>2442</v>
      </c>
      <c r="AQ149" s="30" t="s">
        <v>2443</v>
      </c>
      <c r="AR149" s="30" t="s">
        <v>1170</v>
      </c>
      <c r="AS149" s="30" t="s">
        <v>870</v>
      </c>
      <c r="AT149" s="30" t="s">
        <v>860</v>
      </c>
      <c r="AU149" s="30" t="s">
        <v>861</v>
      </c>
      <c r="AV149" s="2">
        <v>56</v>
      </c>
      <c r="AW149" s="30">
        <v>14</v>
      </c>
      <c r="AX149" s="30">
        <v>16</v>
      </c>
      <c r="AY149" s="30">
        <v>40</v>
      </c>
      <c r="AZ149" s="30">
        <v>24</v>
      </c>
      <c r="BA149" s="30">
        <v>0</v>
      </c>
      <c r="BB149" s="2">
        <f t="shared" si="6"/>
        <v>150</v>
      </c>
    </row>
    <row r="150" spans="1:54" x14ac:dyDescent="0.3">
      <c r="A150" s="1" t="s">
        <v>202</v>
      </c>
      <c r="B150" s="2" t="s">
        <v>606</v>
      </c>
      <c r="C150" s="2" t="s">
        <v>33</v>
      </c>
      <c r="D150" s="2" t="s">
        <v>382</v>
      </c>
      <c r="E150" s="36" t="s">
        <v>212</v>
      </c>
      <c r="F150" s="34" t="s">
        <v>372</v>
      </c>
      <c r="G150" s="34" t="s">
        <v>797</v>
      </c>
      <c r="H150" s="35">
        <v>3</v>
      </c>
      <c r="I150" s="34">
        <v>2</v>
      </c>
      <c r="J150" s="34">
        <v>0</v>
      </c>
      <c r="K150" s="35">
        <v>1</v>
      </c>
      <c r="L150" s="34">
        <v>9</v>
      </c>
      <c r="M150" s="34">
        <v>0</v>
      </c>
      <c r="N150" s="35">
        <v>5</v>
      </c>
      <c r="O150" s="2" t="s">
        <v>849</v>
      </c>
      <c r="P150" s="2" t="s">
        <v>850</v>
      </c>
      <c r="Q150" s="30" t="s">
        <v>540</v>
      </c>
      <c r="R150" s="30" t="s">
        <v>577</v>
      </c>
      <c r="S150" s="43">
        <v>1</v>
      </c>
      <c r="T150" s="38" t="s">
        <v>608</v>
      </c>
      <c r="U150" s="37">
        <v>1</v>
      </c>
      <c r="V150" s="38" t="s">
        <v>608</v>
      </c>
      <c r="W150" s="37">
        <v>1</v>
      </c>
      <c r="X150" s="38" t="s">
        <v>608</v>
      </c>
      <c r="Y150" s="30" t="s">
        <v>783</v>
      </c>
      <c r="Z150" s="30" t="s">
        <v>783</v>
      </c>
      <c r="AA150" s="40" t="s">
        <v>783</v>
      </c>
      <c r="AB150" s="30" t="s">
        <v>783</v>
      </c>
      <c r="AC150" s="30" t="s">
        <v>783</v>
      </c>
      <c r="AD150" s="40" t="s">
        <v>783</v>
      </c>
      <c r="AE150" s="30" t="s">
        <v>783</v>
      </c>
      <c r="AF150" s="30" t="s">
        <v>783</v>
      </c>
      <c r="AG150" s="39" t="s">
        <v>783</v>
      </c>
      <c r="AH150" s="30" t="s">
        <v>2226</v>
      </c>
      <c r="AI150" s="30" t="s">
        <v>2227</v>
      </c>
      <c r="AJ150" s="30" t="s">
        <v>783</v>
      </c>
      <c r="AK150" s="30" t="s">
        <v>867</v>
      </c>
      <c r="AL150" s="30" t="s">
        <v>620</v>
      </c>
      <c r="AM150" s="30" t="s">
        <v>2228</v>
      </c>
      <c r="AN150" s="30" t="s">
        <v>2229</v>
      </c>
      <c r="AO150" s="30" t="s">
        <v>2230</v>
      </c>
      <c r="AP150" s="30" t="s">
        <v>2231</v>
      </c>
      <c r="AQ150" s="30" t="s">
        <v>2232</v>
      </c>
      <c r="AR150" s="30" t="s">
        <v>2233</v>
      </c>
      <c r="AS150" s="30" t="s">
        <v>2234</v>
      </c>
      <c r="AT150" s="30" t="s">
        <v>2235</v>
      </c>
      <c r="AU150" s="30" t="s">
        <v>2236</v>
      </c>
      <c r="AV150" s="2">
        <f>(I150+J150+K150)*14</f>
        <v>42</v>
      </c>
      <c r="AW150" s="30">
        <v>11</v>
      </c>
      <c r="AX150" s="30">
        <v>4</v>
      </c>
      <c r="AY150" s="30">
        <v>3</v>
      </c>
      <c r="AZ150" s="30">
        <v>20</v>
      </c>
      <c r="BA150" s="30">
        <v>10</v>
      </c>
      <c r="BB150" s="2">
        <f t="shared" si="6"/>
        <v>90</v>
      </c>
    </row>
    <row r="151" spans="1:54" x14ac:dyDescent="0.3">
      <c r="A151" s="1" t="s">
        <v>202</v>
      </c>
      <c r="B151" s="2" t="s">
        <v>609</v>
      </c>
      <c r="C151" s="2" t="s">
        <v>101</v>
      </c>
      <c r="D151" s="2" t="s">
        <v>448</v>
      </c>
      <c r="E151" s="36" t="s">
        <v>278</v>
      </c>
      <c r="F151" s="34" t="s">
        <v>372</v>
      </c>
      <c r="G151" s="34" t="s">
        <v>797</v>
      </c>
      <c r="H151" s="35">
        <v>7</v>
      </c>
      <c r="I151" s="34">
        <v>2</v>
      </c>
      <c r="J151" s="34">
        <v>2</v>
      </c>
      <c r="K151" s="35">
        <v>2</v>
      </c>
      <c r="L151" s="34">
        <v>10</v>
      </c>
      <c r="M151" s="34">
        <v>9</v>
      </c>
      <c r="N151" s="35">
        <v>9</v>
      </c>
      <c r="O151" s="2" t="s">
        <v>377</v>
      </c>
      <c r="P151" s="2" t="s">
        <v>791</v>
      </c>
      <c r="Q151" s="61" t="s">
        <v>2577</v>
      </c>
      <c r="R151" s="61" t="s">
        <v>2577</v>
      </c>
      <c r="S151" s="43" t="s">
        <v>783</v>
      </c>
      <c r="T151" s="38" t="s">
        <v>783</v>
      </c>
      <c r="U151" s="37" t="s">
        <v>783</v>
      </c>
      <c r="V151" s="38" t="s">
        <v>783</v>
      </c>
      <c r="W151" s="37">
        <v>6</v>
      </c>
      <c r="X151" s="38" t="s">
        <v>608</v>
      </c>
      <c r="Y151" s="30" t="s">
        <v>214</v>
      </c>
      <c r="Z151" s="30" t="s">
        <v>35</v>
      </c>
      <c r="AA151" s="40" t="s">
        <v>874</v>
      </c>
      <c r="AB151" s="30" t="s">
        <v>2428</v>
      </c>
      <c r="AC151" s="30" t="s">
        <v>2372</v>
      </c>
      <c r="AD151" s="40" t="s">
        <v>876</v>
      </c>
      <c r="AE151" s="30" t="s">
        <v>783</v>
      </c>
      <c r="AF151" s="30" t="s">
        <v>783</v>
      </c>
      <c r="AG151" s="39" t="s">
        <v>783</v>
      </c>
      <c r="AH151" s="30" t="s">
        <v>686</v>
      </c>
      <c r="AI151" s="30" t="s">
        <v>1347</v>
      </c>
      <c r="AJ151" s="30" t="s">
        <v>687</v>
      </c>
      <c r="AK151" s="30" t="s">
        <v>1348</v>
      </c>
      <c r="AL151" s="30" t="s">
        <v>688</v>
      </c>
      <c r="AM151" s="30" t="s">
        <v>1349</v>
      </c>
      <c r="AN151" s="30" t="s">
        <v>1350</v>
      </c>
      <c r="AO151" s="30" t="s">
        <v>1351</v>
      </c>
      <c r="AP151" s="30" t="s">
        <v>1352</v>
      </c>
      <c r="AQ151" s="30" t="s">
        <v>1353</v>
      </c>
      <c r="AR151" s="30" t="s">
        <v>1354</v>
      </c>
      <c r="AS151" s="30" t="s">
        <v>1355</v>
      </c>
      <c r="AT151" s="30" t="s">
        <v>1356</v>
      </c>
      <c r="AU151" s="30" t="s">
        <v>1357</v>
      </c>
      <c r="AV151" s="2">
        <v>84</v>
      </c>
      <c r="AW151" s="30">
        <v>26</v>
      </c>
      <c r="AX151" s="30">
        <v>12</v>
      </c>
      <c r="AY151" s="30">
        <v>30</v>
      </c>
      <c r="AZ151" s="30">
        <v>38</v>
      </c>
      <c r="BA151" s="30">
        <v>20</v>
      </c>
      <c r="BB151" s="2">
        <f t="shared" si="6"/>
        <v>210</v>
      </c>
    </row>
    <row r="152" spans="1:54" x14ac:dyDescent="0.3">
      <c r="A152" s="1" t="s">
        <v>202</v>
      </c>
      <c r="B152" s="2" t="s">
        <v>606</v>
      </c>
      <c r="C152" s="2" t="s">
        <v>43</v>
      </c>
      <c r="D152" s="2" t="s">
        <v>392</v>
      </c>
      <c r="E152" s="36" t="s">
        <v>221</v>
      </c>
      <c r="F152" s="34" t="s">
        <v>371</v>
      </c>
      <c r="G152" s="34" t="s">
        <v>862</v>
      </c>
      <c r="H152" s="35">
        <v>7</v>
      </c>
      <c r="I152" s="34">
        <v>2</v>
      </c>
      <c r="J152" s="34">
        <v>0</v>
      </c>
      <c r="K152" s="35">
        <v>4</v>
      </c>
      <c r="L152" s="34">
        <v>9</v>
      </c>
      <c r="M152" s="34">
        <v>0</v>
      </c>
      <c r="N152" s="35">
        <v>19</v>
      </c>
      <c r="O152" s="2" t="s">
        <v>378</v>
      </c>
      <c r="P152" s="2" t="s">
        <v>793</v>
      </c>
      <c r="Q152" s="30" t="s">
        <v>551</v>
      </c>
      <c r="R152" s="30" t="s">
        <v>581</v>
      </c>
      <c r="S152" s="43">
        <v>1</v>
      </c>
      <c r="T152" s="38" t="s">
        <v>608</v>
      </c>
      <c r="U152" s="37">
        <v>1</v>
      </c>
      <c r="V152" s="38" t="s">
        <v>608</v>
      </c>
      <c r="W152" s="37">
        <v>1</v>
      </c>
      <c r="X152" s="38" t="s">
        <v>608</v>
      </c>
      <c r="Y152" s="30" t="s">
        <v>783</v>
      </c>
      <c r="Z152" s="30" t="s">
        <v>783</v>
      </c>
      <c r="AA152" s="40" t="s">
        <v>783</v>
      </c>
      <c r="AB152" s="30" t="s">
        <v>783</v>
      </c>
      <c r="AC152" s="30" t="s">
        <v>783</v>
      </c>
      <c r="AD152" s="40" t="s">
        <v>783</v>
      </c>
      <c r="AE152" s="30" t="s">
        <v>783</v>
      </c>
      <c r="AF152" s="30" t="s">
        <v>783</v>
      </c>
      <c r="AG152" s="39" t="s">
        <v>783</v>
      </c>
      <c r="AH152" s="30" t="s">
        <v>630</v>
      </c>
      <c r="AI152" s="30" t="s">
        <v>1776</v>
      </c>
      <c r="AJ152" s="30" t="s">
        <v>783</v>
      </c>
      <c r="AK152" s="30" t="s">
        <v>783</v>
      </c>
      <c r="AL152" s="30" t="s">
        <v>631</v>
      </c>
      <c r="AM152" s="30" t="s">
        <v>1777</v>
      </c>
      <c r="AN152" s="30" t="s">
        <v>1778</v>
      </c>
      <c r="AO152" s="30" t="s">
        <v>1779</v>
      </c>
      <c r="AP152" s="30" t="s">
        <v>1715</v>
      </c>
      <c r="AQ152" s="30" t="s">
        <v>1716</v>
      </c>
      <c r="AR152" s="30" t="s">
        <v>1780</v>
      </c>
      <c r="AS152" s="30" t="s">
        <v>870</v>
      </c>
      <c r="AT152" s="30" t="s">
        <v>860</v>
      </c>
      <c r="AU152" s="30" t="s">
        <v>861</v>
      </c>
      <c r="AV152" s="2">
        <v>84</v>
      </c>
      <c r="AW152" s="30">
        <v>32</v>
      </c>
      <c r="AX152" s="30">
        <v>30</v>
      </c>
      <c r="AY152" s="30">
        <v>30</v>
      </c>
      <c r="AZ152" s="30">
        <v>34</v>
      </c>
      <c r="BA152" s="30">
        <v>0</v>
      </c>
      <c r="BB152" s="2">
        <f t="shared" si="6"/>
        <v>210</v>
      </c>
    </row>
    <row r="153" spans="1:54" x14ac:dyDescent="0.3">
      <c r="A153" s="1" t="s">
        <v>202</v>
      </c>
      <c r="B153" s="2" t="s">
        <v>608</v>
      </c>
      <c r="C153" s="2" t="s">
        <v>87</v>
      </c>
      <c r="D153" s="2" t="s">
        <v>435</v>
      </c>
      <c r="E153" s="36" t="s">
        <v>264</v>
      </c>
      <c r="F153" s="34" t="s">
        <v>372</v>
      </c>
      <c r="G153" s="34" t="s">
        <v>797</v>
      </c>
      <c r="H153" s="35">
        <v>6</v>
      </c>
      <c r="I153" s="34">
        <v>3</v>
      </c>
      <c r="J153" s="34">
        <v>1</v>
      </c>
      <c r="K153" s="35">
        <v>2</v>
      </c>
      <c r="L153" s="34">
        <v>14</v>
      </c>
      <c r="M153" s="34">
        <v>5</v>
      </c>
      <c r="N153" s="35">
        <v>9</v>
      </c>
      <c r="O153" s="2" t="s">
        <v>2374</v>
      </c>
      <c r="P153" s="2" t="s">
        <v>2377</v>
      </c>
      <c r="Q153" s="30" t="s">
        <v>547</v>
      </c>
      <c r="R153" s="30" t="s">
        <v>2048</v>
      </c>
      <c r="S153" s="43" t="s">
        <v>783</v>
      </c>
      <c r="T153" s="38" t="s">
        <v>783</v>
      </c>
      <c r="U153" s="37">
        <v>5</v>
      </c>
      <c r="V153" s="38" t="s">
        <v>782</v>
      </c>
      <c r="W153" s="37" t="s">
        <v>783</v>
      </c>
      <c r="X153" s="38" t="s">
        <v>783</v>
      </c>
      <c r="Y153" s="30" t="s">
        <v>2420</v>
      </c>
      <c r="Z153" s="30" t="s">
        <v>68</v>
      </c>
      <c r="AA153" s="40" t="s">
        <v>876</v>
      </c>
      <c r="AB153" s="30" t="s">
        <v>783</v>
      </c>
      <c r="AC153" s="30" t="s">
        <v>783</v>
      </c>
      <c r="AD153" s="40" t="s">
        <v>783</v>
      </c>
      <c r="AE153" s="30" t="s">
        <v>783</v>
      </c>
      <c r="AF153" s="30" t="s">
        <v>783</v>
      </c>
      <c r="AG153" s="39" t="s">
        <v>783</v>
      </c>
      <c r="AH153" s="30" t="s">
        <v>664</v>
      </c>
      <c r="AI153" s="30" t="s">
        <v>2041</v>
      </c>
      <c r="AJ153" s="30" t="s">
        <v>665</v>
      </c>
      <c r="AK153" s="30" t="s">
        <v>2042</v>
      </c>
      <c r="AL153" s="30" t="s">
        <v>666</v>
      </c>
      <c r="AM153" s="30" t="s">
        <v>2043</v>
      </c>
      <c r="AN153" s="30" t="s">
        <v>2018</v>
      </c>
      <c r="AO153" s="30" t="s">
        <v>2019</v>
      </c>
      <c r="AP153" s="30" t="s">
        <v>1807</v>
      </c>
      <c r="AQ153" s="30" t="s">
        <v>1808</v>
      </c>
      <c r="AR153" s="30" t="s">
        <v>2031</v>
      </c>
      <c r="AS153" s="30" t="s">
        <v>2032</v>
      </c>
      <c r="AT153" s="30" t="s">
        <v>2022</v>
      </c>
      <c r="AU153" s="30" t="s">
        <v>1865</v>
      </c>
      <c r="AV153" s="2">
        <v>84</v>
      </c>
      <c r="AW153" s="30">
        <v>24</v>
      </c>
      <c r="AX153" s="30">
        <v>0</v>
      </c>
      <c r="AY153" s="30">
        <v>0</v>
      </c>
      <c r="AZ153" s="30">
        <v>52</v>
      </c>
      <c r="BA153" s="30">
        <v>20</v>
      </c>
      <c r="BB153" s="2">
        <f t="shared" si="6"/>
        <v>180</v>
      </c>
    </row>
    <row r="154" spans="1:54" x14ac:dyDescent="0.3">
      <c r="A154" s="1" t="s">
        <v>202</v>
      </c>
      <c r="B154" s="2" t="s">
        <v>607</v>
      </c>
      <c r="C154" s="2" t="s">
        <v>168</v>
      </c>
      <c r="D154" s="2" t="s">
        <v>514</v>
      </c>
      <c r="E154" s="36" t="s">
        <v>345</v>
      </c>
      <c r="F154" s="34" t="s">
        <v>371</v>
      </c>
      <c r="G154" s="34" t="s">
        <v>862</v>
      </c>
      <c r="H154" s="35">
        <v>4</v>
      </c>
      <c r="I154" s="34">
        <v>2</v>
      </c>
      <c r="J154" s="34">
        <v>1</v>
      </c>
      <c r="K154" s="35">
        <v>0</v>
      </c>
      <c r="L154" s="34">
        <v>11</v>
      </c>
      <c r="M154" s="34">
        <v>5</v>
      </c>
      <c r="N154" s="35">
        <v>0</v>
      </c>
      <c r="O154" s="2" t="s">
        <v>2374</v>
      </c>
      <c r="P154" s="2" t="s">
        <v>2377</v>
      </c>
      <c r="Q154" s="30" t="s">
        <v>2036</v>
      </c>
      <c r="R154" s="30" t="s">
        <v>2049</v>
      </c>
      <c r="S154" s="43">
        <v>5</v>
      </c>
      <c r="T154" s="38" t="s">
        <v>782</v>
      </c>
      <c r="U154" s="37" t="s">
        <v>783</v>
      </c>
      <c r="V154" s="38" t="s">
        <v>783</v>
      </c>
      <c r="W154" s="37" t="s">
        <v>783</v>
      </c>
      <c r="X154" s="38" t="s">
        <v>783</v>
      </c>
      <c r="Y154" s="30" t="s">
        <v>290</v>
      </c>
      <c r="Z154" s="30" t="s">
        <v>113</v>
      </c>
      <c r="AA154" s="40" t="s">
        <v>876</v>
      </c>
      <c r="AB154" s="30" t="s">
        <v>783</v>
      </c>
      <c r="AC154" s="30" t="s">
        <v>783</v>
      </c>
      <c r="AD154" s="40" t="s">
        <v>783</v>
      </c>
      <c r="AE154" s="30" t="s">
        <v>783</v>
      </c>
      <c r="AF154" s="30" t="s">
        <v>783</v>
      </c>
      <c r="AG154" s="39" t="s">
        <v>783</v>
      </c>
      <c r="AH154" s="30" t="s">
        <v>2044</v>
      </c>
      <c r="AI154" s="30" t="s">
        <v>2045</v>
      </c>
      <c r="AJ154" s="30" t="s">
        <v>760</v>
      </c>
      <c r="AK154" s="30" t="s">
        <v>2046</v>
      </c>
      <c r="AL154" s="30" t="s">
        <v>761</v>
      </c>
      <c r="AM154" s="30" t="s">
        <v>2047</v>
      </c>
      <c r="AN154" s="30" t="s">
        <v>2018</v>
      </c>
      <c r="AO154" s="30" t="s">
        <v>2019</v>
      </c>
      <c r="AP154" s="30" t="s">
        <v>1807</v>
      </c>
      <c r="AQ154" s="30" t="s">
        <v>1808</v>
      </c>
      <c r="AR154" s="30" t="s">
        <v>2020</v>
      </c>
      <c r="AS154" s="30" t="s">
        <v>2021</v>
      </c>
      <c r="AT154" s="30" t="s">
        <v>2022</v>
      </c>
      <c r="AU154" s="30" t="s">
        <v>1865</v>
      </c>
      <c r="AV154" s="2">
        <v>56</v>
      </c>
      <c r="AW154" s="30">
        <v>15</v>
      </c>
      <c r="AX154" s="30">
        <v>12</v>
      </c>
      <c r="AY154" s="30">
        <v>5</v>
      </c>
      <c r="AZ154" s="30">
        <v>32</v>
      </c>
      <c r="BA154" s="30">
        <v>0</v>
      </c>
      <c r="BB154" s="2">
        <f t="shared" si="6"/>
        <v>120</v>
      </c>
    </row>
    <row r="155" spans="1:54" x14ac:dyDescent="0.3">
      <c r="A155" s="1" t="s">
        <v>202</v>
      </c>
      <c r="B155" s="2" t="s">
        <v>607</v>
      </c>
      <c r="C155" s="2" t="s">
        <v>110</v>
      </c>
      <c r="D155" s="2" t="s">
        <v>457</v>
      </c>
      <c r="E155" s="36" t="s">
        <v>287</v>
      </c>
      <c r="F155" s="34" t="s">
        <v>371</v>
      </c>
      <c r="G155" s="34" t="s">
        <v>862</v>
      </c>
      <c r="H155" s="35">
        <v>5</v>
      </c>
      <c r="I155" s="34">
        <v>2</v>
      </c>
      <c r="J155" s="34">
        <v>1</v>
      </c>
      <c r="K155" s="35">
        <v>0</v>
      </c>
      <c r="L155" s="34">
        <v>10</v>
      </c>
      <c r="M155" s="34">
        <v>5</v>
      </c>
      <c r="N155" s="35">
        <v>0</v>
      </c>
      <c r="O155" s="2" t="s">
        <v>2374</v>
      </c>
      <c r="P155" s="2" t="s">
        <v>2377</v>
      </c>
      <c r="Q155" s="30" t="s">
        <v>549</v>
      </c>
      <c r="R155" s="30" t="s">
        <v>580</v>
      </c>
      <c r="S155" s="43">
        <v>4</v>
      </c>
      <c r="T155" s="38" t="s">
        <v>782</v>
      </c>
      <c r="U155" s="37" t="s">
        <v>783</v>
      </c>
      <c r="V155" s="38" t="s">
        <v>783</v>
      </c>
      <c r="W155" s="37" t="s">
        <v>783</v>
      </c>
      <c r="X155" s="38" t="s">
        <v>783</v>
      </c>
      <c r="Y155" s="30" t="s">
        <v>2408</v>
      </c>
      <c r="Z155" s="30" t="s">
        <v>2354</v>
      </c>
      <c r="AA155" s="40" t="s">
        <v>874</v>
      </c>
      <c r="AB155" s="30" t="s">
        <v>2546</v>
      </c>
      <c r="AC155" s="30" t="s">
        <v>2346</v>
      </c>
      <c r="AD155" s="40" t="s">
        <v>876</v>
      </c>
      <c r="AE155" s="30" t="s">
        <v>214</v>
      </c>
      <c r="AF155" s="30" t="s">
        <v>35</v>
      </c>
      <c r="AG155" s="39" t="s">
        <v>876</v>
      </c>
      <c r="AH155" s="30" t="s">
        <v>1791</v>
      </c>
      <c r="AI155" s="30" t="s">
        <v>1792</v>
      </c>
      <c r="AJ155" s="30" t="s">
        <v>649</v>
      </c>
      <c r="AK155" s="30" t="s">
        <v>1793</v>
      </c>
      <c r="AL155" s="30" t="s">
        <v>783</v>
      </c>
      <c r="AM155" s="30" t="s">
        <v>783</v>
      </c>
      <c r="AN155" s="30" t="s">
        <v>1794</v>
      </c>
      <c r="AO155" s="30" t="s">
        <v>1795</v>
      </c>
      <c r="AP155" s="30" t="s">
        <v>1796</v>
      </c>
      <c r="AQ155" s="30" t="s">
        <v>1797</v>
      </c>
      <c r="AR155" s="30" t="s">
        <v>1798</v>
      </c>
      <c r="AS155" s="30" t="s">
        <v>1799</v>
      </c>
      <c r="AT155" s="30" t="s">
        <v>1783</v>
      </c>
      <c r="AU155" s="30" t="s">
        <v>1784</v>
      </c>
      <c r="AV155" s="2">
        <v>42</v>
      </c>
      <c r="AW155" s="30">
        <v>12</v>
      </c>
      <c r="AX155" s="30">
        <v>6</v>
      </c>
      <c r="AY155" s="30">
        <v>15</v>
      </c>
      <c r="AZ155" s="30">
        <v>61</v>
      </c>
      <c r="BA155" s="30">
        <v>0</v>
      </c>
      <c r="BB155" s="2">
        <f t="shared" si="6"/>
        <v>136</v>
      </c>
    </row>
    <row r="156" spans="1:54" x14ac:dyDescent="0.3">
      <c r="A156" s="1" t="s">
        <v>202</v>
      </c>
      <c r="B156" s="2" t="s">
        <v>607</v>
      </c>
      <c r="C156" s="2" t="s">
        <v>167</v>
      </c>
      <c r="D156" s="2" t="s">
        <v>513</v>
      </c>
      <c r="E156" s="36" t="s">
        <v>344</v>
      </c>
      <c r="F156" s="34" t="s">
        <v>372</v>
      </c>
      <c r="G156" s="34" t="s">
        <v>797</v>
      </c>
      <c r="H156" s="35">
        <v>4</v>
      </c>
      <c r="I156" s="34">
        <v>2</v>
      </c>
      <c r="J156" s="34">
        <v>1</v>
      </c>
      <c r="K156" s="35">
        <v>1</v>
      </c>
      <c r="L156" s="34">
        <v>11</v>
      </c>
      <c r="M156" s="34">
        <v>5</v>
      </c>
      <c r="N156" s="35">
        <v>5</v>
      </c>
      <c r="O156" s="2" t="s">
        <v>2374</v>
      </c>
      <c r="P156" s="2" t="s">
        <v>2377</v>
      </c>
      <c r="Q156" s="30" t="s">
        <v>571</v>
      </c>
      <c r="R156" s="30" t="s">
        <v>580</v>
      </c>
      <c r="S156" s="43">
        <v>5</v>
      </c>
      <c r="T156" s="38" t="s">
        <v>782</v>
      </c>
      <c r="U156" s="37" t="s">
        <v>783</v>
      </c>
      <c r="V156" s="38" t="s">
        <v>783</v>
      </c>
      <c r="W156" s="37" t="s">
        <v>783</v>
      </c>
      <c r="X156" s="38" t="s">
        <v>783</v>
      </c>
      <c r="Y156" s="30" t="s">
        <v>287</v>
      </c>
      <c r="Z156" s="30" t="s">
        <v>110</v>
      </c>
      <c r="AA156" s="40" t="s">
        <v>874</v>
      </c>
      <c r="AB156" s="30" t="s">
        <v>2409</v>
      </c>
      <c r="AC156" s="30" t="s">
        <v>2357</v>
      </c>
      <c r="AD156" s="40" t="s">
        <v>876</v>
      </c>
      <c r="AE156" s="30" t="s">
        <v>214</v>
      </c>
      <c r="AF156" s="30" t="s">
        <v>35</v>
      </c>
      <c r="AG156" s="39" t="s">
        <v>876</v>
      </c>
      <c r="AH156" s="30" t="s">
        <v>757</v>
      </c>
      <c r="AI156" s="30" t="s">
        <v>1928</v>
      </c>
      <c r="AJ156" s="30" t="s">
        <v>758</v>
      </c>
      <c r="AK156" s="30" t="s">
        <v>1929</v>
      </c>
      <c r="AL156" s="30" t="s">
        <v>759</v>
      </c>
      <c r="AM156" s="30" t="s">
        <v>1930</v>
      </c>
      <c r="AN156" s="30" t="s">
        <v>1931</v>
      </c>
      <c r="AO156" s="30" t="s">
        <v>1932</v>
      </c>
      <c r="AP156" s="30" t="s">
        <v>1933</v>
      </c>
      <c r="AQ156" s="30" t="s">
        <v>1934</v>
      </c>
      <c r="AR156" s="30" t="s">
        <v>1935</v>
      </c>
      <c r="AS156" s="30" t="s">
        <v>1936</v>
      </c>
      <c r="AT156" s="30" t="s">
        <v>1937</v>
      </c>
      <c r="AU156" s="30" t="s">
        <v>1938</v>
      </c>
      <c r="AV156" s="2">
        <v>56</v>
      </c>
      <c r="AW156" s="30">
        <v>15</v>
      </c>
      <c r="AX156" s="30">
        <v>0</v>
      </c>
      <c r="AY156" s="30">
        <v>15</v>
      </c>
      <c r="AZ156" s="30">
        <v>19</v>
      </c>
      <c r="BA156" s="30">
        <v>15</v>
      </c>
      <c r="BB156" s="2">
        <f t="shared" si="6"/>
        <v>120</v>
      </c>
    </row>
    <row r="157" spans="1:54" x14ac:dyDescent="0.3">
      <c r="A157" s="1" t="s">
        <v>202</v>
      </c>
      <c r="B157" s="2" t="s">
        <v>607</v>
      </c>
      <c r="C157" s="2" t="s">
        <v>112</v>
      </c>
      <c r="D157" s="2" t="s">
        <v>459</v>
      </c>
      <c r="E157" s="36" t="s">
        <v>289</v>
      </c>
      <c r="F157" s="34" t="s">
        <v>372</v>
      </c>
      <c r="G157" s="34" t="s">
        <v>797</v>
      </c>
      <c r="H157" s="35">
        <v>4</v>
      </c>
      <c r="I157" s="34">
        <v>2</v>
      </c>
      <c r="J157" s="34">
        <v>1</v>
      </c>
      <c r="K157" s="35">
        <v>1</v>
      </c>
      <c r="L157" s="34">
        <v>11</v>
      </c>
      <c r="M157" s="34">
        <v>5</v>
      </c>
      <c r="N157" s="35">
        <v>5</v>
      </c>
      <c r="O157" s="2" t="s">
        <v>2374</v>
      </c>
      <c r="P157" s="2" t="s">
        <v>2377</v>
      </c>
      <c r="Q157" s="30" t="s">
        <v>571</v>
      </c>
      <c r="R157" s="30" t="s">
        <v>580</v>
      </c>
      <c r="S157" s="43">
        <v>6</v>
      </c>
      <c r="T157" s="38" t="s">
        <v>782</v>
      </c>
      <c r="U157" s="37" t="s">
        <v>783</v>
      </c>
      <c r="V157" s="38" t="s">
        <v>783</v>
      </c>
      <c r="W157" s="37" t="s">
        <v>783</v>
      </c>
      <c r="X157" s="38" t="s">
        <v>783</v>
      </c>
      <c r="Y157" s="30" t="s">
        <v>344</v>
      </c>
      <c r="Z157" s="30" t="s">
        <v>167</v>
      </c>
      <c r="AA157" s="40" t="s">
        <v>874</v>
      </c>
      <c r="AB157" s="30" t="s">
        <v>2415</v>
      </c>
      <c r="AC157" s="30" t="s">
        <v>2366</v>
      </c>
      <c r="AD157" s="40" t="s">
        <v>876</v>
      </c>
      <c r="AE157" s="30" t="s">
        <v>214</v>
      </c>
      <c r="AF157" s="30" t="s">
        <v>35</v>
      </c>
      <c r="AG157" s="39" t="s">
        <v>876</v>
      </c>
      <c r="AH157" s="30" t="s">
        <v>694</v>
      </c>
      <c r="AI157" s="30" t="s">
        <v>1939</v>
      </c>
      <c r="AJ157" s="30" t="s">
        <v>695</v>
      </c>
      <c r="AK157" s="30" t="s">
        <v>1940</v>
      </c>
      <c r="AL157" s="30" t="s">
        <v>696</v>
      </c>
      <c r="AM157" s="30" t="s">
        <v>1941</v>
      </c>
      <c r="AN157" s="30" t="s">
        <v>1942</v>
      </c>
      <c r="AO157" s="30" t="s">
        <v>1943</v>
      </c>
      <c r="AP157" s="30" t="s">
        <v>1944</v>
      </c>
      <c r="AQ157" s="30" t="s">
        <v>1945</v>
      </c>
      <c r="AR157" s="30" t="s">
        <v>1935</v>
      </c>
      <c r="AS157" s="30" t="s">
        <v>1936</v>
      </c>
      <c r="AT157" s="30" t="s">
        <v>1937</v>
      </c>
      <c r="AU157" s="30" t="s">
        <v>1938</v>
      </c>
      <c r="AV157" s="2">
        <v>56</v>
      </c>
      <c r="AW157" s="30">
        <v>15</v>
      </c>
      <c r="AX157" s="30">
        <v>0</v>
      </c>
      <c r="AY157" s="30">
        <v>15</v>
      </c>
      <c r="AZ157" s="30">
        <v>19</v>
      </c>
      <c r="BA157" s="30">
        <v>15</v>
      </c>
      <c r="BB157" s="2">
        <f t="shared" si="6"/>
        <v>120</v>
      </c>
    </row>
    <row r="158" spans="1:54" x14ac:dyDescent="0.3">
      <c r="A158" s="1" t="s">
        <v>202</v>
      </c>
      <c r="B158" s="2" t="s">
        <v>607</v>
      </c>
      <c r="C158" s="2" t="s">
        <v>115</v>
      </c>
      <c r="D158" s="2" t="s">
        <v>462</v>
      </c>
      <c r="E158" s="36" t="s">
        <v>292</v>
      </c>
      <c r="F158" s="34" t="s">
        <v>372</v>
      </c>
      <c r="G158" s="34" t="s">
        <v>797</v>
      </c>
      <c r="H158" s="35">
        <v>5</v>
      </c>
      <c r="I158" s="34">
        <v>2</v>
      </c>
      <c r="J158" s="34">
        <v>1</v>
      </c>
      <c r="K158" s="35">
        <v>2</v>
      </c>
      <c r="L158" s="34">
        <v>11</v>
      </c>
      <c r="M158" s="34">
        <v>6</v>
      </c>
      <c r="N158" s="35">
        <v>11</v>
      </c>
      <c r="O158" s="2" t="s">
        <v>2374</v>
      </c>
      <c r="P158" s="2" t="s">
        <v>2377</v>
      </c>
      <c r="Q158" s="30" t="s">
        <v>547</v>
      </c>
      <c r="R158" s="30" t="s">
        <v>590</v>
      </c>
      <c r="S158" s="43">
        <v>6</v>
      </c>
      <c r="T158" s="38" t="s">
        <v>782</v>
      </c>
      <c r="U158" s="37" t="s">
        <v>783</v>
      </c>
      <c r="V158" s="38" t="s">
        <v>783</v>
      </c>
      <c r="W158" s="37" t="s">
        <v>783</v>
      </c>
      <c r="X158" s="38" t="s">
        <v>783</v>
      </c>
      <c r="Y158" s="30" t="s">
        <v>345</v>
      </c>
      <c r="Z158" s="30" t="s">
        <v>168</v>
      </c>
      <c r="AA158" s="40" t="s">
        <v>874</v>
      </c>
      <c r="AB158" s="30" t="s">
        <v>346</v>
      </c>
      <c r="AC158" s="30" t="s">
        <v>169</v>
      </c>
      <c r="AD158" s="40" t="s">
        <v>874</v>
      </c>
      <c r="AE158" s="30" t="s">
        <v>783</v>
      </c>
      <c r="AF158" s="30" t="s">
        <v>783</v>
      </c>
      <c r="AG158" s="39" t="s">
        <v>783</v>
      </c>
      <c r="AH158" s="30" t="s">
        <v>701</v>
      </c>
      <c r="AI158" s="30" t="s">
        <v>2050</v>
      </c>
      <c r="AJ158" s="30" t="s">
        <v>649</v>
      </c>
      <c r="AK158" s="30" t="s">
        <v>2034</v>
      </c>
      <c r="AL158" s="30" t="s">
        <v>702</v>
      </c>
      <c r="AM158" s="30" t="s">
        <v>2051</v>
      </c>
      <c r="AN158" s="30" t="s">
        <v>2018</v>
      </c>
      <c r="AO158" s="30" t="s">
        <v>2019</v>
      </c>
      <c r="AP158" s="30" t="s">
        <v>1807</v>
      </c>
      <c r="AQ158" s="30" t="s">
        <v>1808</v>
      </c>
      <c r="AR158" s="30" t="s">
        <v>2031</v>
      </c>
      <c r="AS158" s="30" t="s">
        <v>2032</v>
      </c>
      <c r="AT158" s="30" t="s">
        <v>2022</v>
      </c>
      <c r="AU158" s="30" t="s">
        <v>1865</v>
      </c>
      <c r="AV158" s="2">
        <v>70</v>
      </c>
      <c r="AW158" s="30">
        <v>22</v>
      </c>
      <c r="AX158" s="30">
        <v>0</v>
      </c>
      <c r="AY158" s="30">
        <v>0</v>
      </c>
      <c r="AZ158" s="30">
        <v>43</v>
      </c>
      <c r="BA158" s="30">
        <v>15</v>
      </c>
      <c r="BB158" s="2">
        <f t="shared" si="6"/>
        <v>150</v>
      </c>
    </row>
    <row r="159" spans="1:54" x14ac:dyDescent="0.3">
      <c r="A159" s="1" t="s">
        <v>202</v>
      </c>
      <c r="B159" s="2" t="s">
        <v>607</v>
      </c>
      <c r="C159" s="2" t="s">
        <v>169</v>
      </c>
      <c r="D159" s="2" t="s">
        <v>515</v>
      </c>
      <c r="E159" s="36" t="s">
        <v>346</v>
      </c>
      <c r="F159" s="34" t="s">
        <v>371</v>
      </c>
      <c r="G159" s="34" t="s">
        <v>862</v>
      </c>
      <c r="H159" s="35">
        <v>5</v>
      </c>
      <c r="I159" s="34">
        <v>2</v>
      </c>
      <c r="J159" s="34">
        <v>0</v>
      </c>
      <c r="K159" s="35">
        <v>1</v>
      </c>
      <c r="L159" s="34">
        <v>11</v>
      </c>
      <c r="M159" s="34">
        <v>0</v>
      </c>
      <c r="N159" s="35">
        <v>5</v>
      </c>
      <c r="O159" s="2" t="s">
        <v>2374</v>
      </c>
      <c r="P159" s="2" t="s">
        <v>2377</v>
      </c>
      <c r="Q159" s="30" t="s">
        <v>2036</v>
      </c>
      <c r="R159" s="30" t="s">
        <v>2036</v>
      </c>
      <c r="S159" s="43">
        <v>5</v>
      </c>
      <c r="T159" s="38" t="s">
        <v>782</v>
      </c>
      <c r="U159" s="37" t="s">
        <v>783</v>
      </c>
      <c r="V159" s="38" t="s">
        <v>783</v>
      </c>
      <c r="W159" s="37" t="s">
        <v>783</v>
      </c>
      <c r="X159" s="38" t="s">
        <v>783</v>
      </c>
      <c r="Y159" s="30" t="s">
        <v>290</v>
      </c>
      <c r="Z159" s="30" t="s">
        <v>113</v>
      </c>
      <c r="AA159" s="40" t="s">
        <v>874</v>
      </c>
      <c r="AB159" s="30" t="s">
        <v>286</v>
      </c>
      <c r="AC159" s="30" t="s">
        <v>109</v>
      </c>
      <c r="AD159" s="40" t="s">
        <v>874</v>
      </c>
      <c r="AE159" s="30" t="s">
        <v>2410</v>
      </c>
      <c r="AF159" s="30" t="s">
        <v>2355</v>
      </c>
      <c r="AG159" s="39" t="s">
        <v>874</v>
      </c>
      <c r="AH159" s="30" t="s">
        <v>762</v>
      </c>
      <c r="AI159" s="30" t="s">
        <v>2052</v>
      </c>
      <c r="AJ159" s="30" t="s">
        <v>649</v>
      </c>
      <c r="AK159" s="30" t="s">
        <v>2034</v>
      </c>
      <c r="AL159" s="30" t="s">
        <v>763</v>
      </c>
      <c r="AM159" s="30" t="s">
        <v>2053</v>
      </c>
      <c r="AN159" s="30" t="s">
        <v>2018</v>
      </c>
      <c r="AO159" s="30" t="s">
        <v>2019</v>
      </c>
      <c r="AP159" s="30" t="s">
        <v>1807</v>
      </c>
      <c r="AQ159" s="30" t="s">
        <v>1808</v>
      </c>
      <c r="AR159" s="30" t="s">
        <v>2020</v>
      </c>
      <c r="AS159" s="30" t="s">
        <v>2021</v>
      </c>
      <c r="AT159" s="30" t="s">
        <v>2022</v>
      </c>
      <c r="AU159" s="30" t="s">
        <v>1865</v>
      </c>
      <c r="AV159" s="2">
        <v>56</v>
      </c>
      <c r="AW159" s="30">
        <v>15</v>
      </c>
      <c r="AX159" s="30">
        <v>6</v>
      </c>
      <c r="AY159" s="30">
        <v>5</v>
      </c>
      <c r="AZ159" s="30">
        <v>68</v>
      </c>
      <c r="BA159" s="30">
        <v>0</v>
      </c>
      <c r="BB159" s="2">
        <f t="shared" si="6"/>
        <v>150</v>
      </c>
    </row>
    <row r="160" spans="1:54" s="57" customFormat="1" x14ac:dyDescent="0.3">
      <c r="A160" s="1" t="s">
        <v>202</v>
      </c>
      <c r="B160" s="47" t="s">
        <v>607</v>
      </c>
      <c r="C160" s="47" t="s">
        <v>118</v>
      </c>
      <c r="D160" s="47" t="s">
        <v>465</v>
      </c>
      <c r="E160" s="48" t="s">
        <v>295</v>
      </c>
      <c r="F160" s="49" t="s">
        <v>372</v>
      </c>
      <c r="G160" s="49" t="s">
        <v>797</v>
      </c>
      <c r="H160" s="50">
        <v>5</v>
      </c>
      <c r="I160" s="49">
        <v>2</v>
      </c>
      <c r="J160" s="49">
        <v>2</v>
      </c>
      <c r="K160" s="50">
        <v>1</v>
      </c>
      <c r="L160" s="49">
        <v>11</v>
      </c>
      <c r="M160" s="49">
        <v>11</v>
      </c>
      <c r="N160" s="50">
        <v>6</v>
      </c>
      <c r="O160" s="47" t="s">
        <v>377</v>
      </c>
      <c r="P160" s="47" t="s">
        <v>791</v>
      </c>
      <c r="Q160" s="51" t="s">
        <v>2295</v>
      </c>
      <c r="R160" s="51" t="s">
        <v>2295</v>
      </c>
      <c r="S160" s="52">
        <v>6</v>
      </c>
      <c r="T160" s="53" t="s">
        <v>782</v>
      </c>
      <c r="U160" s="54" t="s">
        <v>783</v>
      </c>
      <c r="V160" s="53" t="s">
        <v>783</v>
      </c>
      <c r="W160" s="54" t="s">
        <v>783</v>
      </c>
      <c r="X160" s="53" t="s">
        <v>783</v>
      </c>
      <c r="Y160" s="51" t="s">
        <v>783</v>
      </c>
      <c r="Z160" s="51" t="s">
        <v>783</v>
      </c>
      <c r="AA160" s="55" t="s">
        <v>783</v>
      </c>
      <c r="AB160" s="51" t="s">
        <v>783</v>
      </c>
      <c r="AC160" s="51" t="s">
        <v>783</v>
      </c>
      <c r="AD160" s="55" t="s">
        <v>783</v>
      </c>
      <c r="AE160" s="51" t="s">
        <v>783</v>
      </c>
      <c r="AF160" s="51" t="s">
        <v>783</v>
      </c>
      <c r="AG160" s="56" t="s">
        <v>783</v>
      </c>
      <c r="AH160" s="51" t="s">
        <v>1358</v>
      </c>
      <c r="AI160" s="51" t="s">
        <v>2296</v>
      </c>
      <c r="AJ160" s="51" t="s">
        <v>619</v>
      </c>
      <c r="AK160" s="51" t="s">
        <v>2297</v>
      </c>
      <c r="AL160" s="51" t="s">
        <v>706</v>
      </c>
      <c r="AM160" s="51" t="s">
        <v>2298</v>
      </c>
      <c r="AN160" s="51" t="s">
        <v>2299</v>
      </c>
      <c r="AO160" s="51" t="s">
        <v>2300</v>
      </c>
      <c r="AP160" s="51" t="s">
        <v>1215</v>
      </c>
      <c r="AQ160" s="51" t="s">
        <v>1216</v>
      </c>
      <c r="AR160" s="51" t="s">
        <v>2301</v>
      </c>
      <c r="AS160" s="51" t="s">
        <v>2302</v>
      </c>
      <c r="AT160" s="51" t="s">
        <v>1356</v>
      </c>
      <c r="AU160" s="51" t="s">
        <v>1357</v>
      </c>
      <c r="AV160" s="47">
        <f>(I160+J160+K160)*14</f>
        <v>70</v>
      </c>
      <c r="AW160" s="51">
        <v>19</v>
      </c>
      <c r="AX160" s="51">
        <v>12</v>
      </c>
      <c r="AY160" s="51">
        <v>27</v>
      </c>
      <c r="AZ160" s="51">
        <v>2</v>
      </c>
      <c r="BA160" s="51">
        <v>20</v>
      </c>
      <c r="BB160" s="47">
        <f t="shared" si="6"/>
        <v>150</v>
      </c>
    </row>
    <row r="161" spans="1:54" x14ac:dyDescent="0.3">
      <c r="A161" s="1" t="s">
        <v>202</v>
      </c>
      <c r="B161" s="2" t="s">
        <v>609</v>
      </c>
      <c r="C161" s="2" t="s">
        <v>2372</v>
      </c>
      <c r="D161" s="2" t="s">
        <v>2373</v>
      </c>
      <c r="E161" s="36" t="s">
        <v>2428</v>
      </c>
      <c r="F161" s="34" t="s">
        <v>372</v>
      </c>
      <c r="G161" s="34" t="s">
        <v>797</v>
      </c>
      <c r="H161" s="35">
        <v>5</v>
      </c>
      <c r="I161" s="34">
        <v>2</v>
      </c>
      <c r="J161" s="34">
        <v>2</v>
      </c>
      <c r="K161" s="35">
        <v>1</v>
      </c>
      <c r="L161" s="34">
        <v>9</v>
      </c>
      <c r="M161" s="34">
        <v>9</v>
      </c>
      <c r="N161" s="35">
        <v>5</v>
      </c>
      <c r="O161" s="2" t="s">
        <v>377</v>
      </c>
      <c r="P161" s="2" t="s">
        <v>791</v>
      </c>
      <c r="Q161" s="61" t="s">
        <v>2577</v>
      </c>
      <c r="R161" s="61" t="s">
        <v>2577</v>
      </c>
      <c r="S161" s="43" t="s">
        <v>783</v>
      </c>
      <c r="T161" s="38" t="s">
        <v>783</v>
      </c>
      <c r="U161" s="37" t="s">
        <v>783</v>
      </c>
      <c r="V161" s="38" t="s">
        <v>783</v>
      </c>
      <c r="W161" s="37">
        <v>5</v>
      </c>
      <c r="X161" s="38" t="s">
        <v>608</v>
      </c>
      <c r="Y161" s="30" t="s">
        <v>214</v>
      </c>
      <c r="Z161" s="30" t="s">
        <v>35</v>
      </c>
      <c r="AA161" s="40" t="s">
        <v>874</v>
      </c>
      <c r="AB161" s="30" t="s">
        <v>783</v>
      </c>
      <c r="AC161" s="30" t="s">
        <v>783</v>
      </c>
      <c r="AD161" s="40" t="s">
        <v>783</v>
      </c>
      <c r="AE161" s="30" t="s">
        <v>783</v>
      </c>
      <c r="AF161" s="30" t="s">
        <v>783</v>
      </c>
      <c r="AG161" s="39" t="s">
        <v>783</v>
      </c>
      <c r="AH161" s="30" t="s">
        <v>683</v>
      </c>
      <c r="AI161" s="30" t="s">
        <v>1359</v>
      </c>
      <c r="AJ161" s="30" t="s">
        <v>684</v>
      </c>
      <c r="AK161" s="30" t="s">
        <v>1360</v>
      </c>
      <c r="AL161" s="30" t="s">
        <v>2451</v>
      </c>
      <c r="AM161" s="30" t="s">
        <v>2452</v>
      </c>
      <c r="AN161" s="30" t="s">
        <v>1361</v>
      </c>
      <c r="AO161" s="30" t="s">
        <v>1362</v>
      </c>
      <c r="AP161" s="30" t="s">
        <v>1363</v>
      </c>
      <c r="AQ161" s="30" t="s">
        <v>1364</v>
      </c>
      <c r="AR161" s="30" t="s">
        <v>2453</v>
      </c>
      <c r="AS161" s="30" t="s">
        <v>2454</v>
      </c>
      <c r="AT161" s="30" t="s">
        <v>1356</v>
      </c>
      <c r="AU161" s="30" t="s">
        <v>1357</v>
      </c>
      <c r="AV161" s="2">
        <f>(I161+J161+K161)*14</f>
        <v>70</v>
      </c>
      <c r="AW161" s="30">
        <v>10</v>
      </c>
      <c r="AX161" s="30">
        <v>20</v>
      </c>
      <c r="AY161" s="30">
        <v>20</v>
      </c>
      <c r="AZ161" s="30">
        <v>10</v>
      </c>
      <c r="BA161" s="30">
        <v>20</v>
      </c>
      <c r="BB161" s="2">
        <f t="shared" si="6"/>
        <v>150</v>
      </c>
    </row>
    <row r="162" spans="1:54" x14ac:dyDescent="0.3">
      <c r="A162" s="1" t="s">
        <v>202</v>
      </c>
      <c r="B162" s="2" t="s">
        <v>609</v>
      </c>
      <c r="C162" s="2" t="s">
        <v>95</v>
      </c>
      <c r="D162" s="2" t="s">
        <v>442</v>
      </c>
      <c r="E162" s="36" t="s">
        <v>272</v>
      </c>
      <c r="F162" s="34" t="s">
        <v>372</v>
      </c>
      <c r="G162" s="34" t="s">
        <v>797</v>
      </c>
      <c r="H162" s="35">
        <v>5</v>
      </c>
      <c r="I162" s="34">
        <v>3</v>
      </c>
      <c r="J162" s="34">
        <v>1</v>
      </c>
      <c r="K162" s="35">
        <v>1</v>
      </c>
      <c r="L162" s="34">
        <v>16</v>
      </c>
      <c r="M162" s="34">
        <v>6</v>
      </c>
      <c r="N162" s="35">
        <v>6</v>
      </c>
      <c r="O162" s="2" t="s">
        <v>377</v>
      </c>
      <c r="P162" s="2" t="s">
        <v>791</v>
      </c>
      <c r="Q162" s="30" t="s">
        <v>568</v>
      </c>
      <c r="R162" s="59" t="s">
        <v>2581</v>
      </c>
      <c r="S162" s="43" t="s">
        <v>783</v>
      </c>
      <c r="T162" s="38" t="s">
        <v>783</v>
      </c>
      <c r="U162" s="37" t="s">
        <v>783</v>
      </c>
      <c r="V162" s="38" t="s">
        <v>783</v>
      </c>
      <c r="W162" s="37">
        <v>4</v>
      </c>
      <c r="X162" s="38" t="s">
        <v>608</v>
      </c>
      <c r="Y162" s="30" t="s">
        <v>2419</v>
      </c>
      <c r="Z162" s="30" t="s">
        <v>49</v>
      </c>
      <c r="AA162" s="40" t="s">
        <v>874</v>
      </c>
      <c r="AB162" s="30" t="s">
        <v>370</v>
      </c>
      <c r="AC162" s="30" t="s">
        <v>192</v>
      </c>
      <c r="AD162" s="40" t="s">
        <v>874</v>
      </c>
      <c r="AE162" s="30" t="s">
        <v>783</v>
      </c>
      <c r="AF162" s="30" t="s">
        <v>783</v>
      </c>
      <c r="AG162" s="39" t="s">
        <v>783</v>
      </c>
      <c r="AH162" s="30" t="s">
        <v>1365</v>
      </c>
      <c r="AI162" s="30" t="s">
        <v>1366</v>
      </c>
      <c r="AJ162" s="30" t="s">
        <v>1367</v>
      </c>
      <c r="AK162" s="30" t="s">
        <v>1368</v>
      </c>
      <c r="AL162" s="30" t="s">
        <v>1369</v>
      </c>
      <c r="AM162" s="30" t="s">
        <v>1370</v>
      </c>
      <c r="AN162" s="30" t="s">
        <v>1371</v>
      </c>
      <c r="AO162" s="30" t="s">
        <v>1372</v>
      </c>
      <c r="AP162" s="30" t="s">
        <v>1215</v>
      </c>
      <c r="AQ162" s="30" t="s">
        <v>1216</v>
      </c>
      <c r="AR162" s="58" t="s">
        <v>2598</v>
      </c>
      <c r="AS162" s="58" t="s">
        <v>2599</v>
      </c>
      <c r="AT162" s="30" t="s">
        <v>1282</v>
      </c>
      <c r="AU162" s="30" t="s">
        <v>1283</v>
      </c>
      <c r="AV162" s="2">
        <f>(I162+J162+K162)*14</f>
        <v>70</v>
      </c>
      <c r="AW162" s="30">
        <v>17</v>
      </c>
      <c r="AX162" s="30">
        <v>6</v>
      </c>
      <c r="AY162" s="30">
        <v>30</v>
      </c>
      <c r="AZ162" s="30">
        <v>7</v>
      </c>
      <c r="BA162" s="30">
        <v>20</v>
      </c>
      <c r="BB162" s="2">
        <f t="shared" si="6"/>
        <v>150</v>
      </c>
    </row>
    <row r="163" spans="1:54" x14ac:dyDescent="0.3">
      <c r="A163" s="1" t="s">
        <v>202</v>
      </c>
      <c r="B163" s="2" t="s">
        <v>609</v>
      </c>
      <c r="C163" s="2" t="s">
        <v>94</v>
      </c>
      <c r="D163" s="2" t="s">
        <v>441</v>
      </c>
      <c r="E163" s="36" t="s">
        <v>271</v>
      </c>
      <c r="F163" s="34" t="s">
        <v>372</v>
      </c>
      <c r="G163" s="34" t="s">
        <v>797</v>
      </c>
      <c r="H163" s="35">
        <v>4</v>
      </c>
      <c r="I163" s="34">
        <v>2</v>
      </c>
      <c r="J163" s="34">
        <v>1</v>
      </c>
      <c r="K163" s="35">
        <v>0</v>
      </c>
      <c r="L163" s="34">
        <v>11</v>
      </c>
      <c r="M163" s="34">
        <v>5</v>
      </c>
      <c r="N163" s="35">
        <v>0</v>
      </c>
      <c r="O163" s="2" t="s">
        <v>2557</v>
      </c>
      <c r="P163" s="2" t="s">
        <v>794</v>
      </c>
      <c r="Q163" s="30" t="s">
        <v>557</v>
      </c>
      <c r="R163" s="30" t="s">
        <v>2384</v>
      </c>
      <c r="S163" s="43" t="s">
        <v>783</v>
      </c>
      <c r="T163" s="38" t="s">
        <v>783</v>
      </c>
      <c r="U163" s="37" t="s">
        <v>783</v>
      </c>
      <c r="V163" s="38" t="s">
        <v>783</v>
      </c>
      <c r="W163" s="37">
        <v>4</v>
      </c>
      <c r="X163" s="38" t="s">
        <v>608</v>
      </c>
      <c r="Y163" s="30" t="s">
        <v>783</v>
      </c>
      <c r="Z163" s="30" t="s">
        <v>783</v>
      </c>
      <c r="AA163" s="40" t="s">
        <v>783</v>
      </c>
      <c r="AB163" s="30" t="s">
        <v>783</v>
      </c>
      <c r="AC163" s="30" t="s">
        <v>783</v>
      </c>
      <c r="AD163" s="40" t="s">
        <v>783</v>
      </c>
      <c r="AE163" s="30" t="s">
        <v>783</v>
      </c>
      <c r="AF163" s="30" t="s">
        <v>783</v>
      </c>
      <c r="AG163" s="39" t="s">
        <v>783</v>
      </c>
      <c r="AH163" s="30" t="s">
        <v>675</v>
      </c>
      <c r="AI163" s="30" t="s">
        <v>899</v>
      </c>
      <c r="AJ163" s="30" t="s">
        <v>900</v>
      </c>
      <c r="AK163" s="30" t="s">
        <v>901</v>
      </c>
      <c r="AL163" s="58" t="s">
        <v>783</v>
      </c>
      <c r="AM163" s="58" t="s">
        <v>867</v>
      </c>
      <c r="AN163" s="30" t="s">
        <v>903</v>
      </c>
      <c r="AO163" s="30" t="s">
        <v>904</v>
      </c>
      <c r="AP163" s="30" t="s">
        <v>905</v>
      </c>
      <c r="AQ163" s="30" t="s">
        <v>906</v>
      </c>
      <c r="AR163" s="30" t="s">
        <v>907</v>
      </c>
      <c r="AS163" s="30" t="s">
        <v>908</v>
      </c>
      <c r="AT163" s="30" t="s">
        <v>897</v>
      </c>
      <c r="AU163" s="30" t="s">
        <v>898</v>
      </c>
      <c r="AV163" s="2">
        <f>(I163+J163+K163)*14</f>
        <v>42</v>
      </c>
      <c r="AW163" s="30">
        <v>9</v>
      </c>
      <c r="AX163" s="30">
        <v>12</v>
      </c>
      <c r="AY163" s="58">
        <v>20</v>
      </c>
      <c r="AZ163" s="30">
        <v>22</v>
      </c>
      <c r="BA163" s="30">
        <v>15</v>
      </c>
      <c r="BB163" s="2">
        <f t="shared" si="6"/>
        <v>120</v>
      </c>
    </row>
    <row r="164" spans="1:54" x14ac:dyDescent="0.3">
      <c r="A164" s="1" t="s">
        <v>202</v>
      </c>
      <c r="B164" s="2" t="s">
        <v>611</v>
      </c>
      <c r="C164" s="2" t="s">
        <v>2369</v>
      </c>
      <c r="D164" s="2" t="s">
        <v>2402</v>
      </c>
      <c r="E164" s="36" t="s">
        <v>2429</v>
      </c>
      <c r="F164" s="34" t="s">
        <v>371</v>
      </c>
      <c r="G164" s="34" t="s">
        <v>862</v>
      </c>
      <c r="H164" s="35">
        <v>3</v>
      </c>
      <c r="I164" s="34">
        <v>0</v>
      </c>
      <c r="J164" s="34">
        <v>0</v>
      </c>
      <c r="K164" s="35">
        <v>3</v>
      </c>
      <c r="L164" s="34">
        <v>0</v>
      </c>
      <c r="M164" s="34">
        <v>0</v>
      </c>
      <c r="N164" s="35">
        <v>14</v>
      </c>
      <c r="O164" s="2" t="s">
        <v>2375</v>
      </c>
      <c r="P164" s="2" t="s">
        <v>2353</v>
      </c>
      <c r="Q164" s="30" t="s">
        <v>553</v>
      </c>
      <c r="R164" s="30" t="s">
        <v>1115</v>
      </c>
      <c r="S164" s="43" t="s">
        <v>783</v>
      </c>
      <c r="T164" s="38" t="s">
        <v>783</v>
      </c>
      <c r="U164" s="37">
        <v>3</v>
      </c>
      <c r="V164" s="38" t="s">
        <v>608</v>
      </c>
      <c r="W164" s="37">
        <v>3</v>
      </c>
      <c r="X164" s="38" t="s">
        <v>608</v>
      </c>
      <c r="Y164" s="30" t="s">
        <v>2427</v>
      </c>
      <c r="Z164" s="30" t="s">
        <v>44</v>
      </c>
      <c r="AA164" s="40" t="s">
        <v>874</v>
      </c>
      <c r="AB164" s="30" t="s">
        <v>783</v>
      </c>
      <c r="AC164" s="30" t="s">
        <v>783</v>
      </c>
      <c r="AD164" s="40" t="s">
        <v>783</v>
      </c>
      <c r="AE164" s="30" t="s">
        <v>783</v>
      </c>
      <c r="AF164" s="30" t="s">
        <v>783</v>
      </c>
      <c r="AG164" s="39" t="s">
        <v>783</v>
      </c>
      <c r="AH164" s="30" t="s">
        <v>783</v>
      </c>
      <c r="AI164" s="30" t="s">
        <v>783</v>
      </c>
      <c r="AJ164" s="30" t="s">
        <v>783</v>
      </c>
      <c r="AK164" s="30" t="s">
        <v>783</v>
      </c>
      <c r="AL164" s="30" t="s">
        <v>2570</v>
      </c>
      <c r="AM164" s="30" t="s">
        <v>2571</v>
      </c>
      <c r="AN164" s="30" t="s">
        <v>2572</v>
      </c>
      <c r="AO164" s="30" t="s">
        <v>2573</v>
      </c>
      <c r="AP164" s="30" t="s">
        <v>2444</v>
      </c>
      <c r="AQ164" s="30" t="s">
        <v>2445</v>
      </c>
      <c r="AR164" s="31" t="s">
        <v>1143</v>
      </c>
      <c r="AS164" s="31" t="s">
        <v>1144</v>
      </c>
      <c r="AT164" s="30" t="s">
        <v>1127</v>
      </c>
      <c r="AU164" s="30" t="s">
        <v>1128</v>
      </c>
      <c r="AV164" s="2">
        <f>(I164+J164+K164)*14</f>
        <v>42</v>
      </c>
      <c r="AW164" s="30">
        <v>8</v>
      </c>
      <c r="AX164" s="30">
        <v>12</v>
      </c>
      <c r="AY164" s="30">
        <v>26</v>
      </c>
      <c r="AZ164" s="30">
        <v>2</v>
      </c>
      <c r="BA164" s="30">
        <v>0</v>
      </c>
      <c r="BB164" s="2">
        <f t="shared" si="6"/>
        <v>90</v>
      </c>
    </row>
    <row r="165" spans="1:54" x14ac:dyDescent="0.3">
      <c r="A165" s="1" t="s">
        <v>202</v>
      </c>
      <c r="B165" s="2" t="s">
        <v>608</v>
      </c>
      <c r="C165" s="2" t="s">
        <v>83</v>
      </c>
      <c r="D165" s="2" t="s">
        <v>879</v>
      </c>
      <c r="E165" s="36" t="s">
        <v>260</v>
      </c>
      <c r="F165" s="34" t="s">
        <v>371</v>
      </c>
      <c r="G165" s="34" t="s">
        <v>862</v>
      </c>
      <c r="H165" s="35">
        <v>3</v>
      </c>
      <c r="I165" s="34">
        <v>0</v>
      </c>
      <c r="J165" s="34">
        <v>0</v>
      </c>
      <c r="K165" s="35">
        <v>2</v>
      </c>
      <c r="L165" s="34">
        <v>0</v>
      </c>
      <c r="M165" s="34">
        <v>0</v>
      </c>
      <c r="N165" s="35">
        <v>9</v>
      </c>
      <c r="O165" s="2" t="s">
        <v>378</v>
      </c>
      <c r="P165" s="2" t="s">
        <v>793</v>
      </c>
      <c r="Q165" s="30" t="s">
        <v>1737</v>
      </c>
      <c r="R165" s="30" t="s">
        <v>1737</v>
      </c>
      <c r="S165" s="43" t="s">
        <v>783</v>
      </c>
      <c r="T165" s="38" t="s">
        <v>783</v>
      </c>
      <c r="U165" s="37">
        <v>4</v>
      </c>
      <c r="V165" s="38" t="s">
        <v>608</v>
      </c>
      <c r="W165" s="37" t="s">
        <v>783</v>
      </c>
      <c r="X165" s="38" t="s">
        <v>783</v>
      </c>
      <c r="Y165" s="30" t="s">
        <v>221</v>
      </c>
      <c r="Z165" s="30" t="s">
        <v>43</v>
      </c>
      <c r="AA165" s="40" t="s">
        <v>874</v>
      </c>
      <c r="AB165" s="30" t="s">
        <v>783</v>
      </c>
      <c r="AC165" s="30" t="s">
        <v>783</v>
      </c>
      <c r="AD165" s="40" t="s">
        <v>783</v>
      </c>
      <c r="AE165" s="30" t="s">
        <v>783</v>
      </c>
      <c r="AF165" s="30" t="s">
        <v>783</v>
      </c>
      <c r="AG165" s="40" t="s">
        <v>783</v>
      </c>
      <c r="AH165" s="30"/>
      <c r="AI165" s="30"/>
      <c r="AJ165" s="30" t="s">
        <v>783</v>
      </c>
      <c r="AK165" s="30" t="s">
        <v>783</v>
      </c>
      <c r="AL165" s="30" t="s">
        <v>2404</v>
      </c>
      <c r="AM165" s="30" t="s">
        <v>2405</v>
      </c>
      <c r="AN165" s="30" t="s">
        <v>1781</v>
      </c>
      <c r="AO165" s="30" t="s">
        <v>1782</v>
      </c>
      <c r="AP165" s="30" t="s">
        <v>1715</v>
      </c>
      <c r="AQ165" s="30" t="s">
        <v>1716</v>
      </c>
      <c r="AR165" s="30" t="s">
        <v>2406</v>
      </c>
      <c r="AS165" s="30" t="s">
        <v>1772</v>
      </c>
      <c r="AT165" s="30" t="s">
        <v>1747</v>
      </c>
      <c r="AU165" s="30" t="s">
        <v>1748</v>
      </c>
      <c r="AV165" s="2">
        <v>28</v>
      </c>
      <c r="AW165" s="30">
        <v>6</v>
      </c>
      <c r="AX165" s="30">
        <v>30</v>
      </c>
      <c r="AY165" s="30">
        <v>0</v>
      </c>
      <c r="AZ165" s="30">
        <v>26</v>
      </c>
      <c r="BA165" s="30">
        <v>0</v>
      </c>
      <c r="BB165" s="2">
        <f t="shared" si="6"/>
        <v>90</v>
      </c>
    </row>
    <row r="166" spans="1:54" x14ac:dyDescent="0.3">
      <c r="A166" s="1" t="s">
        <v>202</v>
      </c>
      <c r="B166" s="2" t="s">
        <v>607</v>
      </c>
      <c r="C166" s="2" t="s">
        <v>132</v>
      </c>
      <c r="D166" s="2" t="s">
        <v>479</v>
      </c>
      <c r="E166" s="36" t="s">
        <v>309</v>
      </c>
      <c r="F166" s="34" t="s">
        <v>371</v>
      </c>
      <c r="G166" s="34" t="s">
        <v>862</v>
      </c>
      <c r="H166" s="35">
        <v>4</v>
      </c>
      <c r="I166" s="34">
        <v>0</v>
      </c>
      <c r="J166" s="34">
        <v>2</v>
      </c>
      <c r="K166" s="35">
        <v>1</v>
      </c>
      <c r="L166" s="34">
        <v>0</v>
      </c>
      <c r="M166" s="34">
        <v>9</v>
      </c>
      <c r="N166" s="35">
        <v>5</v>
      </c>
      <c r="O166" s="2" t="s">
        <v>2375</v>
      </c>
      <c r="P166" s="2" t="s">
        <v>2353</v>
      </c>
      <c r="Q166" s="30" t="s">
        <v>553</v>
      </c>
      <c r="R166" s="30" t="s">
        <v>592</v>
      </c>
      <c r="S166" s="43">
        <v>5</v>
      </c>
      <c r="T166" s="38" t="s">
        <v>782</v>
      </c>
      <c r="U166" s="37" t="s">
        <v>783</v>
      </c>
      <c r="V166" s="38" t="s">
        <v>783</v>
      </c>
      <c r="W166" s="37" t="s">
        <v>783</v>
      </c>
      <c r="X166" s="38" t="s">
        <v>783</v>
      </c>
      <c r="Y166" s="30" t="s">
        <v>783</v>
      </c>
      <c r="Z166" s="30" t="s">
        <v>783</v>
      </c>
      <c r="AA166" s="40" t="s">
        <v>783</v>
      </c>
      <c r="AB166" s="30" t="s">
        <v>783</v>
      </c>
      <c r="AC166" s="30" t="s">
        <v>783</v>
      </c>
      <c r="AD166" s="40" t="s">
        <v>783</v>
      </c>
      <c r="AE166" s="30" t="s">
        <v>783</v>
      </c>
      <c r="AF166" s="30" t="s">
        <v>783</v>
      </c>
      <c r="AG166" s="39" t="s">
        <v>783</v>
      </c>
      <c r="AH166" s="30" t="s">
        <v>725</v>
      </c>
      <c r="AI166" s="30" t="s">
        <v>1181</v>
      </c>
      <c r="AJ166" s="30"/>
      <c r="AK166" s="30" t="s">
        <v>867</v>
      </c>
      <c r="AL166" s="30" t="s">
        <v>726</v>
      </c>
      <c r="AM166" s="30" t="s">
        <v>1120</v>
      </c>
      <c r="AN166" s="30" t="s">
        <v>1182</v>
      </c>
      <c r="AO166" s="30" t="s">
        <v>1183</v>
      </c>
      <c r="AP166" s="31" t="s">
        <v>1123</v>
      </c>
      <c r="AQ166" s="30" t="s">
        <v>1124</v>
      </c>
      <c r="AR166" s="31" t="s">
        <v>1158</v>
      </c>
      <c r="AS166" s="30" t="s">
        <v>1159</v>
      </c>
      <c r="AT166" s="30" t="s">
        <v>1127</v>
      </c>
      <c r="AU166" s="30" t="s">
        <v>1128</v>
      </c>
      <c r="AV166" s="2">
        <v>42</v>
      </c>
      <c r="AW166" s="30">
        <v>15</v>
      </c>
      <c r="AX166" s="30">
        <v>12</v>
      </c>
      <c r="AY166" s="30">
        <v>15</v>
      </c>
      <c r="AZ166" s="30">
        <v>36</v>
      </c>
      <c r="BA166" s="30">
        <v>0</v>
      </c>
      <c r="BB166" s="2">
        <f t="shared" si="6"/>
        <v>120</v>
      </c>
    </row>
    <row r="167" spans="1:54" x14ac:dyDescent="0.3">
      <c r="A167" s="1" t="s">
        <v>202</v>
      </c>
      <c r="B167" s="2" t="s">
        <v>607</v>
      </c>
      <c r="C167" s="2" t="s">
        <v>106</v>
      </c>
      <c r="D167" s="2" t="s">
        <v>453</v>
      </c>
      <c r="E167" s="36" t="s">
        <v>283</v>
      </c>
      <c r="F167" s="34" t="s">
        <v>371</v>
      </c>
      <c r="G167" s="34" t="s">
        <v>862</v>
      </c>
      <c r="H167" s="35">
        <v>2</v>
      </c>
      <c r="I167" s="34">
        <v>2</v>
      </c>
      <c r="J167" s="34">
        <v>0</v>
      </c>
      <c r="K167" s="35">
        <v>0</v>
      </c>
      <c r="L167" s="34">
        <v>7</v>
      </c>
      <c r="M167" s="34">
        <v>0</v>
      </c>
      <c r="N167" s="35">
        <v>0</v>
      </c>
      <c r="O167" s="2" t="s">
        <v>863</v>
      </c>
      <c r="P167" s="2" t="s">
        <v>792</v>
      </c>
      <c r="Q167" s="30" t="s">
        <v>542</v>
      </c>
      <c r="R167" s="30" t="s">
        <v>2397</v>
      </c>
      <c r="S167" s="43">
        <v>5</v>
      </c>
      <c r="T167" s="38" t="s">
        <v>782</v>
      </c>
      <c r="U167" s="37" t="s">
        <v>783</v>
      </c>
      <c r="V167" s="38" t="s">
        <v>783</v>
      </c>
      <c r="W167" s="37" t="s">
        <v>783</v>
      </c>
      <c r="X167" s="38" t="s">
        <v>783</v>
      </c>
      <c r="Y167" s="30" t="s">
        <v>211</v>
      </c>
      <c r="Z167" s="30" t="s">
        <v>32</v>
      </c>
      <c r="AA167" s="40" t="s">
        <v>874</v>
      </c>
      <c r="AB167" s="30" t="s">
        <v>215</v>
      </c>
      <c r="AC167" s="30" t="s">
        <v>36</v>
      </c>
      <c r="AD167" s="40" t="s">
        <v>874</v>
      </c>
      <c r="AE167" s="30" t="s">
        <v>783</v>
      </c>
      <c r="AF167" s="30" t="s">
        <v>783</v>
      </c>
      <c r="AG167" s="39" t="s">
        <v>783</v>
      </c>
      <c r="AH167" s="30" t="s">
        <v>1605</v>
      </c>
      <c r="AI167" s="30" t="s">
        <v>1606</v>
      </c>
      <c r="AJ167" s="30" t="s">
        <v>783</v>
      </c>
      <c r="AK167" s="30" t="s">
        <v>783</v>
      </c>
      <c r="AL167" s="30" t="s">
        <v>783</v>
      </c>
      <c r="AM167" s="30" t="s">
        <v>783</v>
      </c>
      <c r="AN167" s="30" t="s">
        <v>1607</v>
      </c>
      <c r="AO167" s="30" t="s">
        <v>1608</v>
      </c>
      <c r="AP167" s="30" t="s">
        <v>1609</v>
      </c>
      <c r="AQ167" s="30" t="s">
        <v>1576</v>
      </c>
      <c r="AR167" s="41" t="s">
        <v>1610</v>
      </c>
      <c r="AS167" s="30" t="s">
        <v>1611</v>
      </c>
      <c r="AT167" s="30" t="s">
        <v>1612</v>
      </c>
      <c r="AU167" s="30" t="s">
        <v>1613</v>
      </c>
      <c r="AV167" s="2">
        <v>28</v>
      </c>
      <c r="AW167" s="30">
        <v>4</v>
      </c>
      <c r="AX167" s="30">
        <v>6</v>
      </c>
      <c r="AY167" s="30">
        <v>15</v>
      </c>
      <c r="AZ167" s="30">
        <v>7</v>
      </c>
      <c r="BA167" s="30">
        <v>0</v>
      </c>
      <c r="BB167" s="2">
        <f t="shared" si="6"/>
        <v>60</v>
      </c>
    </row>
    <row r="168" spans="1:54" x14ac:dyDescent="0.3">
      <c r="A168" s="1" t="s">
        <v>202</v>
      </c>
      <c r="B168" s="2" t="s">
        <v>607</v>
      </c>
      <c r="C168" s="2" t="s">
        <v>2311</v>
      </c>
      <c r="D168" s="2" t="s">
        <v>2312</v>
      </c>
      <c r="E168" s="36" t="s">
        <v>356</v>
      </c>
      <c r="F168" s="34" t="s">
        <v>371</v>
      </c>
      <c r="G168" s="34" t="s">
        <v>862</v>
      </c>
      <c r="H168" s="35">
        <v>4</v>
      </c>
      <c r="I168" s="34">
        <v>2</v>
      </c>
      <c r="J168" s="34">
        <v>2</v>
      </c>
      <c r="K168" s="35">
        <v>1</v>
      </c>
      <c r="L168" s="34">
        <v>11</v>
      </c>
      <c r="M168" s="34">
        <v>10</v>
      </c>
      <c r="N168" s="35">
        <v>5</v>
      </c>
      <c r="O168" s="2" t="s">
        <v>863</v>
      </c>
      <c r="P168" s="2" t="s">
        <v>792</v>
      </c>
      <c r="Q168" s="30" t="s">
        <v>570</v>
      </c>
      <c r="R168" s="30" t="s">
        <v>601</v>
      </c>
      <c r="S168" s="43">
        <v>7</v>
      </c>
      <c r="T168" s="38" t="s">
        <v>782</v>
      </c>
      <c r="U168" s="37" t="s">
        <v>783</v>
      </c>
      <c r="V168" s="38" t="s">
        <v>783</v>
      </c>
      <c r="W168" s="37" t="s">
        <v>783</v>
      </c>
      <c r="X168" s="38" t="s">
        <v>783</v>
      </c>
      <c r="Y168" s="30" t="s">
        <v>354</v>
      </c>
      <c r="Z168" s="30" t="s">
        <v>177</v>
      </c>
      <c r="AA168" s="40" t="s">
        <v>874</v>
      </c>
      <c r="AB168" s="30" t="s">
        <v>355</v>
      </c>
      <c r="AC168" s="30" t="s">
        <v>178</v>
      </c>
      <c r="AD168" s="40" t="s">
        <v>876</v>
      </c>
      <c r="AE168" s="30" t="s">
        <v>783</v>
      </c>
      <c r="AF168" s="30" t="s">
        <v>783</v>
      </c>
      <c r="AG168" s="39" t="s">
        <v>783</v>
      </c>
      <c r="AH168" s="30" t="s">
        <v>1614</v>
      </c>
      <c r="AI168" s="30" t="s">
        <v>1615</v>
      </c>
      <c r="AJ168" s="30" t="s">
        <v>1616</v>
      </c>
      <c r="AK168" s="30" t="s">
        <v>1617</v>
      </c>
      <c r="AL168" s="30" t="s">
        <v>1618</v>
      </c>
      <c r="AM168" s="30" t="s">
        <v>1619</v>
      </c>
      <c r="AN168" s="30" t="s">
        <v>1620</v>
      </c>
      <c r="AO168" s="30" t="s">
        <v>1621</v>
      </c>
      <c r="AP168" s="30" t="s">
        <v>1622</v>
      </c>
      <c r="AQ168" s="30" t="s">
        <v>1576</v>
      </c>
      <c r="AR168" s="41" t="s">
        <v>1623</v>
      </c>
      <c r="AS168" s="30" t="s">
        <v>1624</v>
      </c>
      <c r="AT168" s="30" t="s">
        <v>1529</v>
      </c>
      <c r="AU168" s="30" t="s">
        <v>1530</v>
      </c>
      <c r="AV168" s="2">
        <v>70</v>
      </c>
      <c r="AW168" s="30">
        <v>5</v>
      </c>
      <c r="AX168" s="30">
        <v>12</v>
      </c>
      <c r="AY168" s="30">
        <v>23</v>
      </c>
      <c r="AZ168" s="30">
        <v>10</v>
      </c>
      <c r="BA168" s="30">
        <v>0</v>
      </c>
      <c r="BB168" s="2">
        <f t="shared" si="6"/>
        <v>120</v>
      </c>
    </row>
    <row r="169" spans="1:54" x14ac:dyDescent="0.3">
      <c r="A169" s="1" t="s">
        <v>202</v>
      </c>
      <c r="B169" s="2" t="s">
        <v>607</v>
      </c>
      <c r="C169" s="2" t="s">
        <v>138</v>
      </c>
      <c r="D169" s="2" t="s">
        <v>485</v>
      </c>
      <c r="E169" s="36" t="s">
        <v>315</v>
      </c>
      <c r="F169" s="34" t="s">
        <v>371</v>
      </c>
      <c r="G169" s="34" t="s">
        <v>862</v>
      </c>
      <c r="H169" s="35">
        <v>3</v>
      </c>
      <c r="I169" s="34">
        <v>2</v>
      </c>
      <c r="J169" s="34">
        <v>1</v>
      </c>
      <c r="K169" s="35">
        <v>0</v>
      </c>
      <c r="L169" s="34">
        <v>9</v>
      </c>
      <c r="M169" s="34">
        <v>5</v>
      </c>
      <c r="N169" s="35">
        <v>0</v>
      </c>
      <c r="O169" s="2" t="s">
        <v>2375</v>
      </c>
      <c r="P169" s="2" t="s">
        <v>2353</v>
      </c>
      <c r="Q169" s="30" t="s">
        <v>548</v>
      </c>
      <c r="R169" s="30" t="s">
        <v>548</v>
      </c>
      <c r="S169" s="43">
        <v>7</v>
      </c>
      <c r="T169" s="38" t="s">
        <v>782</v>
      </c>
      <c r="U169" s="37" t="s">
        <v>783</v>
      </c>
      <c r="V169" s="38" t="s">
        <v>783</v>
      </c>
      <c r="W169" s="37" t="s">
        <v>783</v>
      </c>
      <c r="X169" s="38" t="s">
        <v>783</v>
      </c>
      <c r="Y169" s="30" t="s">
        <v>312</v>
      </c>
      <c r="Z169" s="30" t="s">
        <v>135</v>
      </c>
      <c r="AA169" s="40" t="s">
        <v>874</v>
      </c>
      <c r="AB169" s="30" t="s">
        <v>783</v>
      </c>
      <c r="AC169" s="30" t="s">
        <v>783</v>
      </c>
      <c r="AD169" s="40" t="s">
        <v>783</v>
      </c>
      <c r="AE169" s="30" t="s">
        <v>783</v>
      </c>
      <c r="AF169" s="30" t="s">
        <v>783</v>
      </c>
      <c r="AG169" s="39" t="s">
        <v>783</v>
      </c>
      <c r="AH169" s="30" t="s">
        <v>734</v>
      </c>
      <c r="AI169" s="30" t="s">
        <v>1184</v>
      </c>
      <c r="AJ169" s="30" t="s">
        <v>733</v>
      </c>
      <c r="AK169" s="30" t="s">
        <v>1161</v>
      </c>
      <c r="AL169" s="30" t="s">
        <v>783</v>
      </c>
      <c r="AM169" s="30" t="s">
        <v>783</v>
      </c>
      <c r="AN169" s="30" t="s">
        <v>1185</v>
      </c>
      <c r="AO169" s="30" t="s">
        <v>1186</v>
      </c>
      <c r="AP169" s="31" t="s">
        <v>1123</v>
      </c>
      <c r="AQ169" s="30" t="s">
        <v>1124</v>
      </c>
      <c r="AR169" s="31" t="s">
        <v>1158</v>
      </c>
      <c r="AS169" s="30" t="s">
        <v>1159</v>
      </c>
      <c r="AT169" s="30" t="s">
        <v>1127</v>
      </c>
      <c r="AU169" s="30" t="s">
        <v>1128</v>
      </c>
      <c r="AV169" s="2">
        <v>42</v>
      </c>
      <c r="AW169" s="30">
        <v>8</v>
      </c>
      <c r="AX169" s="30">
        <v>12</v>
      </c>
      <c r="AY169" s="30">
        <v>9</v>
      </c>
      <c r="AZ169" s="30">
        <v>19</v>
      </c>
      <c r="BA169" s="30">
        <v>0</v>
      </c>
      <c r="BB169" s="2">
        <f t="shared" si="6"/>
        <v>90</v>
      </c>
    </row>
    <row r="170" spans="1:54" x14ac:dyDescent="0.3">
      <c r="A170" s="1" t="s">
        <v>202</v>
      </c>
      <c r="B170" s="2" t="s">
        <v>609</v>
      </c>
      <c r="C170" s="2" t="s">
        <v>90</v>
      </c>
      <c r="D170" s="2" t="s">
        <v>437</v>
      </c>
      <c r="E170" s="36" t="s">
        <v>267</v>
      </c>
      <c r="F170" s="34" t="s">
        <v>372</v>
      </c>
      <c r="G170" s="34" t="s">
        <v>797</v>
      </c>
      <c r="H170" s="35">
        <v>5</v>
      </c>
      <c r="I170" s="34">
        <v>2</v>
      </c>
      <c r="J170" s="34">
        <v>1</v>
      </c>
      <c r="K170" s="35">
        <v>1</v>
      </c>
      <c r="L170" s="34">
        <v>11</v>
      </c>
      <c r="M170" s="34">
        <v>5</v>
      </c>
      <c r="N170" s="35">
        <v>5</v>
      </c>
      <c r="O170" s="2" t="s">
        <v>377</v>
      </c>
      <c r="P170" s="2" t="s">
        <v>791</v>
      </c>
      <c r="Q170" s="30" t="s">
        <v>556</v>
      </c>
      <c r="R170" s="59" t="s">
        <v>2574</v>
      </c>
      <c r="S170" s="43" t="s">
        <v>783</v>
      </c>
      <c r="T170" s="38" t="s">
        <v>783</v>
      </c>
      <c r="U170" s="37" t="s">
        <v>783</v>
      </c>
      <c r="V170" s="38" t="s">
        <v>783</v>
      </c>
      <c r="W170" s="37">
        <v>5</v>
      </c>
      <c r="X170" s="38" t="s">
        <v>608</v>
      </c>
      <c r="Y170" s="30" t="s">
        <v>230</v>
      </c>
      <c r="Z170" s="30" t="s">
        <v>52</v>
      </c>
      <c r="AA170" s="40" t="s">
        <v>874</v>
      </c>
      <c r="AB170" s="30" t="s">
        <v>273</v>
      </c>
      <c r="AC170" s="30" t="s">
        <v>96</v>
      </c>
      <c r="AD170" s="40" t="s">
        <v>876</v>
      </c>
      <c r="AE170" s="30" t="s">
        <v>783</v>
      </c>
      <c r="AF170" s="30" t="s">
        <v>783</v>
      </c>
      <c r="AG170" s="39" t="s">
        <v>783</v>
      </c>
      <c r="AH170" s="30" t="s">
        <v>669</v>
      </c>
      <c r="AI170" s="30" t="s">
        <v>1373</v>
      </c>
      <c r="AJ170" s="30" t="s">
        <v>1374</v>
      </c>
      <c r="AK170" s="30" t="s">
        <v>1375</v>
      </c>
      <c r="AL170" s="30" t="s">
        <v>670</v>
      </c>
      <c r="AM170" s="30" t="s">
        <v>1212</v>
      </c>
      <c r="AN170" s="30" t="s">
        <v>1376</v>
      </c>
      <c r="AO170" s="30" t="s">
        <v>1377</v>
      </c>
      <c r="AP170" s="30" t="s">
        <v>1215</v>
      </c>
      <c r="AQ170" s="30" t="s">
        <v>1216</v>
      </c>
      <c r="AR170" s="30" t="s">
        <v>2565</v>
      </c>
      <c r="AS170" s="30" t="s">
        <v>2554</v>
      </c>
      <c r="AT170" s="30" t="s">
        <v>1217</v>
      </c>
      <c r="AU170" s="30" t="s">
        <v>1218</v>
      </c>
      <c r="AV170" s="2">
        <v>56</v>
      </c>
      <c r="AW170" s="30">
        <v>15</v>
      </c>
      <c r="AX170" s="30">
        <v>6</v>
      </c>
      <c r="AY170" s="30">
        <v>30</v>
      </c>
      <c r="AZ170" s="30">
        <v>28</v>
      </c>
      <c r="BA170" s="30">
        <v>15</v>
      </c>
      <c r="BB170" s="2">
        <f t="shared" si="6"/>
        <v>150</v>
      </c>
    </row>
    <row r="171" spans="1:54" x14ac:dyDescent="0.3">
      <c r="A171" s="1" t="s">
        <v>202</v>
      </c>
      <c r="B171" s="2" t="s">
        <v>607</v>
      </c>
      <c r="C171" s="2" t="s">
        <v>134</v>
      </c>
      <c r="D171" s="2" t="s">
        <v>481</v>
      </c>
      <c r="E171" s="36" t="s">
        <v>311</v>
      </c>
      <c r="F171" s="34" t="s">
        <v>371</v>
      </c>
      <c r="G171" s="34" t="s">
        <v>862</v>
      </c>
      <c r="H171" s="35">
        <v>4</v>
      </c>
      <c r="I171" s="34">
        <v>3</v>
      </c>
      <c r="J171" s="34">
        <v>0</v>
      </c>
      <c r="K171" s="35">
        <v>0</v>
      </c>
      <c r="L171" s="34">
        <v>16</v>
      </c>
      <c r="M171" s="34">
        <v>0</v>
      </c>
      <c r="N171" s="35">
        <v>0</v>
      </c>
      <c r="O171" s="2" t="s">
        <v>2375</v>
      </c>
      <c r="P171" s="2" t="s">
        <v>2353</v>
      </c>
      <c r="Q171" s="30" t="s">
        <v>553</v>
      </c>
      <c r="R171" s="30" t="s">
        <v>593</v>
      </c>
      <c r="S171" s="43">
        <v>5</v>
      </c>
      <c r="T171" s="38" t="s">
        <v>782</v>
      </c>
      <c r="U171" s="37" t="s">
        <v>783</v>
      </c>
      <c r="V171" s="38" t="s">
        <v>783</v>
      </c>
      <c r="W171" s="37" t="s">
        <v>783</v>
      </c>
      <c r="X171" s="38" t="s">
        <v>783</v>
      </c>
      <c r="Y171" s="30" t="s">
        <v>783</v>
      </c>
      <c r="Z171" s="30" t="s">
        <v>783</v>
      </c>
      <c r="AA171" s="40" t="s">
        <v>783</v>
      </c>
      <c r="AB171" s="30" t="s">
        <v>783</v>
      </c>
      <c r="AC171" s="30" t="s">
        <v>783</v>
      </c>
      <c r="AD171" s="40" t="s">
        <v>783</v>
      </c>
      <c r="AE171" s="30" t="s">
        <v>783</v>
      </c>
      <c r="AF171" s="30" t="s">
        <v>783</v>
      </c>
      <c r="AG171" s="39" t="s">
        <v>783</v>
      </c>
      <c r="AH171" s="30" t="s">
        <v>728</v>
      </c>
      <c r="AI171" s="30" t="s">
        <v>1187</v>
      </c>
      <c r="AJ171" s="30" t="s">
        <v>783</v>
      </c>
      <c r="AK171" s="30" t="s">
        <v>783</v>
      </c>
      <c r="AL171" s="30" t="s">
        <v>783</v>
      </c>
      <c r="AM171" s="30" t="s">
        <v>783</v>
      </c>
      <c r="AN171" s="30" t="s">
        <v>1188</v>
      </c>
      <c r="AO171" s="30" t="s">
        <v>1189</v>
      </c>
      <c r="AP171" s="31" t="s">
        <v>1190</v>
      </c>
      <c r="AQ171" s="31" t="s">
        <v>1191</v>
      </c>
      <c r="AR171" s="31" t="s">
        <v>1158</v>
      </c>
      <c r="AS171" s="30" t="s">
        <v>1159</v>
      </c>
      <c r="AT171" s="30" t="s">
        <v>1127</v>
      </c>
      <c r="AU171" s="30" t="s">
        <v>1128</v>
      </c>
      <c r="AV171" s="2">
        <f>(I171+J171+K171)*14</f>
        <v>42</v>
      </c>
      <c r="AW171" s="30">
        <v>8</v>
      </c>
      <c r="AX171" s="30">
        <v>12</v>
      </c>
      <c r="AY171" s="30">
        <v>15</v>
      </c>
      <c r="AZ171" s="30">
        <v>29</v>
      </c>
      <c r="BA171" s="30">
        <v>0</v>
      </c>
      <c r="BB171" s="2">
        <f t="shared" si="6"/>
        <v>106</v>
      </c>
    </row>
    <row r="172" spans="1:54" x14ac:dyDescent="0.3">
      <c r="A172" s="1" t="s">
        <v>202</v>
      </c>
      <c r="B172" s="2" t="s">
        <v>607</v>
      </c>
      <c r="C172" s="2" t="s">
        <v>857</v>
      </c>
      <c r="D172" s="2" t="s">
        <v>399</v>
      </c>
      <c r="E172" s="36" t="s">
        <v>226</v>
      </c>
      <c r="F172" s="34" t="s">
        <v>371</v>
      </c>
      <c r="G172" s="34" t="s">
        <v>862</v>
      </c>
      <c r="H172" s="35">
        <v>2</v>
      </c>
      <c r="I172" s="34">
        <v>2</v>
      </c>
      <c r="J172" s="34">
        <v>0</v>
      </c>
      <c r="K172" s="35">
        <v>0</v>
      </c>
      <c r="L172" s="34">
        <v>7</v>
      </c>
      <c r="M172" s="34">
        <v>0</v>
      </c>
      <c r="N172" s="35">
        <v>0</v>
      </c>
      <c r="O172" s="2" t="s">
        <v>377</v>
      </c>
      <c r="P172" s="2" t="s">
        <v>791</v>
      </c>
      <c r="Q172" s="30" t="s">
        <v>556</v>
      </c>
      <c r="R172" s="59" t="s">
        <v>2574</v>
      </c>
      <c r="S172" s="43">
        <v>7</v>
      </c>
      <c r="T172" s="38" t="s">
        <v>608</v>
      </c>
      <c r="U172" s="37" t="s">
        <v>783</v>
      </c>
      <c r="V172" s="38" t="s">
        <v>783</v>
      </c>
      <c r="W172" s="37" t="s">
        <v>783</v>
      </c>
      <c r="X172" s="38" t="s">
        <v>783</v>
      </c>
      <c r="Y172" s="30" t="s">
        <v>783</v>
      </c>
      <c r="Z172" s="30" t="s">
        <v>783</v>
      </c>
      <c r="AA172" s="40" t="s">
        <v>783</v>
      </c>
      <c r="AB172" s="30" t="s">
        <v>783</v>
      </c>
      <c r="AC172" s="30" t="s">
        <v>783</v>
      </c>
      <c r="AD172" s="40" t="s">
        <v>783</v>
      </c>
      <c r="AE172" s="30" t="s">
        <v>783</v>
      </c>
      <c r="AF172" s="30" t="s">
        <v>783</v>
      </c>
      <c r="AG172" s="39" t="s">
        <v>783</v>
      </c>
      <c r="AH172" s="30" t="s">
        <v>637</v>
      </c>
      <c r="AI172" s="30" t="s">
        <v>1378</v>
      </c>
      <c r="AJ172" s="30" t="s">
        <v>783</v>
      </c>
      <c r="AK172" s="30" t="s">
        <v>867</v>
      </c>
      <c r="AL172" s="30" t="s">
        <v>783</v>
      </c>
      <c r="AM172" s="30" t="s">
        <v>867</v>
      </c>
      <c r="AN172" s="30" t="s">
        <v>2303</v>
      </c>
      <c r="AO172" s="30" t="s">
        <v>2304</v>
      </c>
      <c r="AP172" s="30" t="s">
        <v>1379</v>
      </c>
      <c r="AQ172" s="30" t="s">
        <v>1380</v>
      </c>
      <c r="AR172" s="34" t="s">
        <v>2305</v>
      </c>
      <c r="AS172" s="30" t="s">
        <v>2306</v>
      </c>
      <c r="AT172" s="30" t="s">
        <v>1321</v>
      </c>
      <c r="AU172" s="30" t="s">
        <v>1322</v>
      </c>
      <c r="AV172" s="2">
        <v>28</v>
      </c>
      <c r="AW172" s="30">
        <v>4</v>
      </c>
      <c r="AX172" s="30">
        <v>12</v>
      </c>
      <c r="AY172" s="30">
        <v>0</v>
      </c>
      <c r="AZ172" s="30">
        <v>16</v>
      </c>
      <c r="BA172" s="30">
        <v>0</v>
      </c>
      <c r="BB172" s="2">
        <f t="shared" si="6"/>
        <v>60</v>
      </c>
    </row>
    <row r="173" spans="1:54" x14ac:dyDescent="0.3">
      <c r="A173" s="1" t="s">
        <v>202</v>
      </c>
      <c r="B173" s="2" t="s">
        <v>608</v>
      </c>
      <c r="C173" s="2" t="s">
        <v>857</v>
      </c>
      <c r="D173" s="2" t="s">
        <v>399</v>
      </c>
      <c r="E173" s="36" t="s">
        <v>229</v>
      </c>
      <c r="F173" s="34" t="s">
        <v>372</v>
      </c>
      <c r="G173" s="34" t="s">
        <v>797</v>
      </c>
      <c r="H173" s="35">
        <v>6</v>
      </c>
      <c r="I173" s="34">
        <v>2</v>
      </c>
      <c r="J173" s="34">
        <v>2</v>
      </c>
      <c r="K173" s="35">
        <v>0</v>
      </c>
      <c r="L173" s="34">
        <v>11</v>
      </c>
      <c r="M173" s="34">
        <v>11</v>
      </c>
      <c r="N173" s="35">
        <v>0</v>
      </c>
      <c r="O173" s="2" t="s">
        <v>2557</v>
      </c>
      <c r="P173" s="2" t="s">
        <v>794</v>
      </c>
      <c r="Q173" s="30" t="s">
        <v>2562</v>
      </c>
      <c r="R173" s="30" t="s">
        <v>2563</v>
      </c>
      <c r="S173" s="43" t="s">
        <v>783</v>
      </c>
      <c r="T173" s="38" t="s">
        <v>783</v>
      </c>
      <c r="U173" s="37">
        <v>5</v>
      </c>
      <c r="V173" s="38" t="s">
        <v>608</v>
      </c>
      <c r="W173" s="37" t="s">
        <v>783</v>
      </c>
      <c r="X173" s="38" t="s">
        <v>783</v>
      </c>
      <c r="Y173" s="30" t="s">
        <v>783</v>
      </c>
      <c r="Z173" s="30" t="s">
        <v>783</v>
      </c>
      <c r="AA173" s="40" t="s">
        <v>783</v>
      </c>
      <c r="AB173" s="30" t="s">
        <v>783</v>
      </c>
      <c r="AC173" s="30" t="s">
        <v>783</v>
      </c>
      <c r="AD173" s="40" t="s">
        <v>783</v>
      </c>
      <c r="AE173" s="30" t="s">
        <v>783</v>
      </c>
      <c r="AF173" s="30" t="s">
        <v>783</v>
      </c>
      <c r="AG173" s="39" t="s">
        <v>783</v>
      </c>
      <c r="AH173" s="30" t="s">
        <v>965</v>
      </c>
      <c r="AI173" s="30" t="s">
        <v>966</v>
      </c>
      <c r="AJ173" s="30" t="s">
        <v>967</v>
      </c>
      <c r="AK173" s="30" t="s">
        <v>968</v>
      </c>
      <c r="AL173" s="30" t="s">
        <v>783</v>
      </c>
      <c r="AM173" s="30" t="s">
        <v>783</v>
      </c>
      <c r="AN173" s="30" t="s">
        <v>969</v>
      </c>
      <c r="AO173" s="30" t="s">
        <v>970</v>
      </c>
      <c r="AP173" s="30" t="s">
        <v>971</v>
      </c>
      <c r="AQ173" s="30" t="s">
        <v>972</v>
      </c>
      <c r="AR173" s="30" t="s">
        <v>973</v>
      </c>
      <c r="AS173" s="30" t="s">
        <v>974</v>
      </c>
      <c r="AT173" s="30" t="s">
        <v>963</v>
      </c>
      <c r="AU173" s="30" t="s">
        <v>964</v>
      </c>
      <c r="AV173" s="2">
        <v>70</v>
      </c>
      <c r="AW173" s="30">
        <v>14</v>
      </c>
      <c r="AX173" s="30">
        <v>12</v>
      </c>
      <c r="AY173" s="30">
        <v>23</v>
      </c>
      <c r="AZ173" s="30">
        <v>36</v>
      </c>
      <c r="BA173" s="30">
        <v>25</v>
      </c>
      <c r="BB173" s="2">
        <f t="shared" si="6"/>
        <v>180</v>
      </c>
    </row>
    <row r="174" spans="1:54" x14ac:dyDescent="0.3">
      <c r="A174" s="1" t="s">
        <v>202</v>
      </c>
      <c r="B174" s="1" t="s">
        <v>609</v>
      </c>
      <c r="C174" s="2" t="s">
        <v>52</v>
      </c>
      <c r="D174" s="2" t="s">
        <v>1381</v>
      </c>
      <c r="E174" s="13" t="s">
        <v>230</v>
      </c>
      <c r="F174" s="14" t="s">
        <v>371</v>
      </c>
      <c r="G174" s="14" t="s">
        <v>862</v>
      </c>
      <c r="H174" s="15">
        <v>4</v>
      </c>
      <c r="I174" s="14">
        <v>2</v>
      </c>
      <c r="J174" s="14">
        <v>1</v>
      </c>
      <c r="K174" s="15">
        <v>0</v>
      </c>
      <c r="L174" s="14">
        <v>10</v>
      </c>
      <c r="M174" s="14">
        <v>5</v>
      </c>
      <c r="N174" s="15">
        <v>0</v>
      </c>
      <c r="O174" s="2" t="s">
        <v>377</v>
      </c>
      <c r="P174" s="2" t="s">
        <v>791</v>
      </c>
      <c r="Q174" s="10" t="s">
        <v>556</v>
      </c>
      <c r="R174" s="60" t="s">
        <v>2578</v>
      </c>
      <c r="S174" s="43" t="s">
        <v>783</v>
      </c>
      <c r="T174" s="38" t="s">
        <v>783</v>
      </c>
      <c r="U174" s="37" t="s">
        <v>783</v>
      </c>
      <c r="V174" s="38" t="s">
        <v>783</v>
      </c>
      <c r="W174" s="37">
        <v>4</v>
      </c>
      <c r="X174" s="38" t="s">
        <v>608</v>
      </c>
      <c r="Y174" s="30" t="s">
        <v>274</v>
      </c>
      <c r="Z174" s="30" t="s">
        <v>873</v>
      </c>
      <c r="AA174" s="40" t="s">
        <v>876</v>
      </c>
      <c r="AB174" s="30" t="s">
        <v>216</v>
      </c>
      <c r="AC174" s="30" t="s">
        <v>37</v>
      </c>
      <c r="AD174" s="40" t="s">
        <v>876</v>
      </c>
      <c r="AE174" s="30" t="s">
        <v>783</v>
      </c>
      <c r="AF174" s="30" t="s">
        <v>783</v>
      </c>
      <c r="AG174" s="39" t="s">
        <v>783</v>
      </c>
      <c r="AH174" s="30" t="s">
        <v>1382</v>
      </c>
      <c r="AI174" s="30" t="s">
        <v>1383</v>
      </c>
      <c r="AJ174" s="30" t="s">
        <v>639</v>
      </c>
      <c r="AK174" s="30" t="s">
        <v>1384</v>
      </c>
      <c r="AL174" s="30" t="s">
        <v>783</v>
      </c>
      <c r="AM174" s="30" t="s">
        <v>783</v>
      </c>
      <c r="AN174" s="30" t="s">
        <v>1385</v>
      </c>
      <c r="AO174" s="30" t="s">
        <v>1386</v>
      </c>
      <c r="AP174" s="30" t="s">
        <v>1215</v>
      </c>
      <c r="AQ174" s="30" t="s">
        <v>1216</v>
      </c>
      <c r="AR174" s="30" t="s">
        <v>1387</v>
      </c>
      <c r="AS174" s="30" t="s">
        <v>1388</v>
      </c>
      <c r="AT174" s="30" t="s">
        <v>1389</v>
      </c>
      <c r="AU174" s="30" t="s">
        <v>1390</v>
      </c>
      <c r="AV174" s="2">
        <v>56</v>
      </c>
      <c r="AW174" s="30">
        <v>12</v>
      </c>
      <c r="AX174" s="30">
        <v>12</v>
      </c>
      <c r="AY174" s="30">
        <v>15</v>
      </c>
      <c r="AZ174" s="30">
        <v>25</v>
      </c>
      <c r="BA174" s="30">
        <v>0</v>
      </c>
      <c r="BB174" s="1">
        <f t="shared" si="6"/>
        <v>120</v>
      </c>
    </row>
    <row r="175" spans="1:54" x14ac:dyDescent="0.3">
      <c r="A175" s="1" t="s">
        <v>202</v>
      </c>
      <c r="B175" s="1" t="s">
        <v>606</v>
      </c>
      <c r="C175" s="2" t="s">
        <v>34</v>
      </c>
      <c r="D175" s="2" t="s">
        <v>2334</v>
      </c>
      <c r="E175" s="13" t="s">
        <v>213</v>
      </c>
      <c r="F175" s="14" t="s">
        <v>371</v>
      </c>
      <c r="G175" s="14" t="s">
        <v>862</v>
      </c>
      <c r="H175" s="15">
        <v>2</v>
      </c>
      <c r="I175" s="14">
        <v>2</v>
      </c>
      <c r="J175" s="14">
        <v>0</v>
      </c>
      <c r="K175" s="15">
        <v>0</v>
      </c>
      <c r="L175" s="14">
        <v>7</v>
      </c>
      <c r="M175" s="14">
        <v>0</v>
      </c>
      <c r="N175" s="15">
        <v>0</v>
      </c>
      <c r="O175" s="2" t="s">
        <v>851</v>
      </c>
      <c r="P175" s="2" t="s">
        <v>852</v>
      </c>
      <c r="Q175" s="10" t="s">
        <v>2237</v>
      </c>
      <c r="R175" s="30" t="s">
        <v>2335</v>
      </c>
      <c r="S175" s="43">
        <v>6</v>
      </c>
      <c r="T175" s="38" t="s">
        <v>608</v>
      </c>
      <c r="U175" s="37">
        <v>4</v>
      </c>
      <c r="V175" s="38" t="s">
        <v>608</v>
      </c>
      <c r="W175" s="37">
        <v>4</v>
      </c>
      <c r="X175" s="38" t="s">
        <v>608</v>
      </c>
      <c r="Y175" s="30" t="s">
        <v>783</v>
      </c>
      <c r="Z175" s="30" t="s">
        <v>783</v>
      </c>
      <c r="AA175" s="40" t="s">
        <v>783</v>
      </c>
      <c r="AB175" s="30" t="s">
        <v>783</v>
      </c>
      <c r="AC175" s="30" t="s">
        <v>783</v>
      </c>
      <c r="AD175" s="40" t="s">
        <v>783</v>
      </c>
      <c r="AE175" s="30" t="s">
        <v>783</v>
      </c>
      <c r="AF175" s="30" t="s">
        <v>783</v>
      </c>
      <c r="AG175" s="39" t="s">
        <v>783</v>
      </c>
      <c r="AH175" s="30" t="s">
        <v>2336</v>
      </c>
      <c r="AI175" s="30" t="s">
        <v>2341</v>
      </c>
      <c r="AJ175" s="30" t="s">
        <v>783</v>
      </c>
      <c r="AK175" s="30" t="s">
        <v>867</v>
      </c>
      <c r="AL175" s="30" t="s">
        <v>783</v>
      </c>
      <c r="AM175" s="30" t="s">
        <v>867</v>
      </c>
      <c r="AN175" s="30" t="s">
        <v>2337</v>
      </c>
      <c r="AO175" s="30" t="s">
        <v>2342</v>
      </c>
      <c r="AP175" s="30" t="s">
        <v>2338</v>
      </c>
      <c r="AQ175" s="30" t="s">
        <v>2343</v>
      </c>
      <c r="AR175" s="30" t="s">
        <v>2339</v>
      </c>
      <c r="AS175" s="30" t="s">
        <v>2344</v>
      </c>
      <c r="AT175" s="30" t="s">
        <v>2340</v>
      </c>
      <c r="AU175" s="30" t="s">
        <v>2345</v>
      </c>
      <c r="AV175" s="2">
        <f>(I175+J175+K175)*14</f>
        <v>28</v>
      </c>
      <c r="AW175" s="30">
        <v>0</v>
      </c>
      <c r="AX175" s="30">
        <v>32</v>
      </c>
      <c r="AY175" s="30">
        <v>0</v>
      </c>
      <c r="AZ175" s="30">
        <v>0</v>
      </c>
      <c r="BA175" s="30">
        <v>0</v>
      </c>
      <c r="BB175" s="1">
        <f t="shared" si="6"/>
        <v>60</v>
      </c>
    </row>
    <row r="176" spans="1:54" x14ac:dyDescent="0.3">
      <c r="A176" s="1" t="s">
        <v>202</v>
      </c>
      <c r="B176" s="2" t="s">
        <v>608</v>
      </c>
      <c r="C176" s="2" t="s">
        <v>89</v>
      </c>
      <c r="D176" s="2" t="s">
        <v>880</v>
      </c>
      <c r="E176" s="36" t="s">
        <v>266</v>
      </c>
      <c r="F176" s="14" t="s">
        <v>371</v>
      </c>
      <c r="G176" s="14" t="s">
        <v>862</v>
      </c>
      <c r="H176" s="15">
        <v>3</v>
      </c>
      <c r="I176" s="14">
        <v>2</v>
      </c>
      <c r="J176" s="14">
        <v>1</v>
      </c>
      <c r="K176" s="15">
        <v>0</v>
      </c>
      <c r="L176" s="14">
        <v>9</v>
      </c>
      <c r="M176" s="14">
        <v>5</v>
      </c>
      <c r="N176" s="15">
        <v>0</v>
      </c>
      <c r="O176" s="2" t="s">
        <v>378</v>
      </c>
      <c r="P176" s="2" t="s">
        <v>793</v>
      </c>
      <c r="Q176" s="10" t="s">
        <v>546</v>
      </c>
      <c r="R176" s="10" t="s">
        <v>1994</v>
      </c>
      <c r="S176" s="43" t="s">
        <v>783</v>
      </c>
      <c r="T176" s="38" t="s">
        <v>783</v>
      </c>
      <c r="U176" s="37">
        <v>5</v>
      </c>
      <c r="V176" s="38" t="s">
        <v>782</v>
      </c>
      <c r="W176" s="37" t="s">
        <v>783</v>
      </c>
      <c r="X176" s="38" t="s">
        <v>783</v>
      </c>
      <c r="Y176" s="30" t="s">
        <v>783</v>
      </c>
      <c r="Z176" s="30" t="s">
        <v>783</v>
      </c>
      <c r="AA176" s="40" t="s">
        <v>783</v>
      </c>
      <c r="AB176" s="30" t="s">
        <v>783</v>
      </c>
      <c r="AC176" s="30" t="s">
        <v>783</v>
      </c>
      <c r="AD176" s="40" t="s">
        <v>783</v>
      </c>
      <c r="AE176" s="30" t="s">
        <v>783</v>
      </c>
      <c r="AF176" s="30" t="s">
        <v>783</v>
      </c>
      <c r="AG176" s="39" t="s">
        <v>783</v>
      </c>
      <c r="AH176" s="30" t="s">
        <v>1995</v>
      </c>
      <c r="AI176" s="30" t="s">
        <v>1996</v>
      </c>
      <c r="AJ176" s="30" t="s">
        <v>619</v>
      </c>
      <c r="AK176" s="30" t="s">
        <v>1967</v>
      </c>
      <c r="AL176" s="30"/>
      <c r="AM176" s="30" t="s">
        <v>867</v>
      </c>
      <c r="AN176" s="30" t="s">
        <v>1997</v>
      </c>
      <c r="AO176" s="30" t="s">
        <v>1998</v>
      </c>
      <c r="AP176" s="30" t="s">
        <v>1715</v>
      </c>
      <c r="AQ176" s="30" t="s">
        <v>1716</v>
      </c>
      <c r="AR176" s="30" t="s">
        <v>1999</v>
      </c>
      <c r="AS176" s="30" t="s">
        <v>2000</v>
      </c>
      <c r="AT176" s="30" t="s">
        <v>2001</v>
      </c>
      <c r="AU176" s="30" t="s">
        <v>2002</v>
      </c>
      <c r="AV176" s="2">
        <v>42</v>
      </c>
      <c r="AW176" s="30">
        <v>12</v>
      </c>
      <c r="AX176" s="30">
        <v>20</v>
      </c>
      <c r="AY176" s="30">
        <v>0</v>
      </c>
      <c r="AZ176" s="30">
        <v>16</v>
      </c>
      <c r="BA176" s="30">
        <v>0</v>
      </c>
      <c r="BB176" s="1">
        <f t="shared" si="6"/>
        <v>90</v>
      </c>
    </row>
    <row r="177" spans="1:54" x14ac:dyDescent="0.3">
      <c r="A177" s="1" t="s">
        <v>202</v>
      </c>
      <c r="B177" s="2" t="s">
        <v>608</v>
      </c>
      <c r="C177" s="2" t="s">
        <v>86</v>
      </c>
      <c r="D177" s="2" t="s">
        <v>434</v>
      </c>
      <c r="E177" s="36" t="s">
        <v>263</v>
      </c>
      <c r="F177" s="14" t="s">
        <v>372</v>
      </c>
      <c r="G177" s="14" t="s">
        <v>797</v>
      </c>
      <c r="H177" s="15">
        <v>4</v>
      </c>
      <c r="I177" s="14">
        <v>2</v>
      </c>
      <c r="J177" s="14">
        <v>1</v>
      </c>
      <c r="K177" s="15">
        <v>0</v>
      </c>
      <c r="L177" s="14">
        <v>9</v>
      </c>
      <c r="M177" s="14">
        <v>5</v>
      </c>
      <c r="N177" s="15">
        <v>0</v>
      </c>
      <c r="O177" s="2" t="s">
        <v>378</v>
      </c>
      <c r="P177" s="2" t="s">
        <v>793</v>
      </c>
      <c r="Q177" s="10" t="s">
        <v>546</v>
      </c>
      <c r="R177" s="10" t="s">
        <v>1994</v>
      </c>
      <c r="S177" s="43" t="s">
        <v>783</v>
      </c>
      <c r="T177" s="38" t="s">
        <v>783</v>
      </c>
      <c r="U177" s="37">
        <v>6</v>
      </c>
      <c r="V177" s="38" t="s">
        <v>782</v>
      </c>
      <c r="W177" s="37" t="s">
        <v>783</v>
      </c>
      <c r="X177" s="38" t="s">
        <v>783</v>
      </c>
      <c r="Y177" s="30" t="s">
        <v>266</v>
      </c>
      <c r="Z177" s="30" t="s">
        <v>89</v>
      </c>
      <c r="AA177" s="40" t="s">
        <v>874</v>
      </c>
      <c r="AB177" s="30" t="s">
        <v>783</v>
      </c>
      <c r="AC177" s="30" t="s">
        <v>783</v>
      </c>
      <c r="AD177" s="40" t="s">
        <v>783</v>
      </c>
      <c r="AE177" s="30" t="s">
        <v>783</v>
      </c>
      <c r="AF177" s="30" t="s">
        <v>783</v>
      </c>
      <c r="AG177" s="39" t="s">
        <v>783</v>
      </c>
      <c r="AH177" s="30" t="s">
        <v>2003</v>
      </c>
      <c r="AI177" s="30" t="s">
        <v>2004</v>
      </c>
      <c r="AJ177" s="30" t="s">
        <v>619</v>
      </c>
      <c r="AK177" s="30" t="s">
        <v>1967</v>
      </c>
      <c r="AL177" s="30"/>
      <c r="AM177" s="30" t="s">
        <v>867</v>
      </c>
      <c r="AN177" s="30" t="s">
        <v>2005</v>
      </c>
      <c r="AO177" s="30" t="s">
        <v>2006</v>
      </c>
      <c r="AP177" s="30" t="s">
        <v>2007</v>
      </c>
      <c r="AQ177" s="30" t="s">
        <v>2008</v>
      </c>
      <c r="AR177" s="30" t="s">
        <v>2009</v>
      </c>
      <c r="AS177" s="30" t="s">
        <v>2010</v>
      </c>
      <c r="AT177" s="30" t="s">
        <v>2001</v>
      </c>
      <c r="AU177" s="30" t="s">
        <v>2002</v>
      </c>
      <c r="AV177" s="2">
        <v>42</v>
      </c>
      <c r="AW177" s="30">
        <v>14</v>
      </c>
      <c r="AX177" s="30">
        <v>20</v>
      </c>
      <c r="AY177" s="30">
        <v>0</v>
      </c>
      <c r="AZ177" s="30">
        <v>16</v>
      </c>
      <c r="BA177" s="30">
        <v>28</v>
      </c>
      <c r="BB177" s="1">
        <f t="shared" si="6"/>
        <v>120</v>
      </c>
    </row>
    <row r="178" spans="1:54" x14ac:dyDescent="0.3">
      <c r="A178" s="1" t="s">
        <v>202</v>
      </c>
      <c r="B178" s="2" t="s">
        <v>607</v>
      </c>
      <c r="C178" s="2" t="s">
        <v>155</v>
      </c>
      <c r="D178" s="2" t="s">
        <v>501</v>
      </c>
      <c r="E178" s="36" t="s">
        <v>332</v>
      </c>
      <c r="F178" s="14" t="s">
        <v>371</v>
      </c>
      <c r="G178" s="14" t="s">
        <v>862</v>
      </c>
      <c r="H178" s="15">
        <v>2</v>
      </c>
      <c r="I178" s="14">
        <v>2</v>
      </c>
      <c r="J178" s="14">
        <v>0</v>
      </c>
      <c r="K178" s="15">
        <v>0</v>
      </c>
      <c r="L178" s="14">
        <v>7</v>
      </c>
      <c r="M178" s="14">
        <v>0</v>
      </c>
      <c r="N178" s="15">
        <v>0</v>
      </c>
      <c r="O178" s="2" t="s">
        <v>2375</v>
      </c>
      <c r="P178" s="2" t="s">
        <v>2353</v>
      </c>
      <c r="Q178" s="58" t="s">
        <v>598</v>
      </c>
      <c r="R178" s="10" t="s">
        <v>598</v>
      </c>
      <c r="S178" s="43">
        <v>6</v>
      </c>
      <c r="T178" s="38" t="s">
        <v>782</v>
      </c>
      <c r="U178" s="37" t="s">
        <v>783</v>
      </c>
      <c r="V178" s="38" t="s">
        <v>783</v>
      </c>
      <c r="W178" s="37" t="s">
        <v>783</v>
      </c>
      <c r="X178" s="38" t="s">
        <v>783</v>
      </c>
      <c r="Y178" s="30" t="s">
        <v>783</v>
      </c>
      <c r="Z178" s="30" t="s">
        <v>783</v>
      </c>
      <c r="AA178" s="40" t="s">
        <v>783</v>
      </c>
      <c r="AB178" s="30" t="s">
        <v>783</v>
      </c>
      <c r="AC178" s="30" t="s">
        <v>783</v>
      </c>
      <c r="AD178" s="40" t="s">
        <v>783</v>
      </c>
      <c r="AE178" s="30" t="s">
        <v>783</v>
      </c>
      <c r="AF178" s="30" t="s">
        <v>783</v>
      </c>
      <c r="AG178" s="39" t="s">
        <v>783</v>
      </c>
      <c r="AH178" s="30" t="s">
        <v>756</v>
      </c>
      <c r="AI178" s="30" t="s">
        <v>1645</v>
      </c>
      <c r="AJ178" s="30" t="s">
        <v>783</v>
      </c>
      <c r="AK178" s="30" t="s">
        <v>867</v>
      </c>
      <c r="AL178" s="30" t="s">
        <v>783</v>
      </c>
      <c r="AM178" s="30" t="s">
        <v>867</v>
      </c>
      <c r="AN178" s="30" t="s">
        <v>1646</v>
      </c>
      <c r="AO178" s="30" t="s">
        <v>2114</v>
      </c>
      <c r="AP178" s="30" t="s">
        <v>1647</v>
      </c>
      <c r="AQ178" s="30" t="s">
        <v>2115</v>
      </c>
      <c r="AR178" s="30" t="s">
        <v>1648</v>
      </c>
      <c r="AS178" s="30" t="s">
        <v>2116</v>
      </c>
      <c r="AT178" s="30" t="s">
        <v>1649</v>
      </c>
      <c r="AU178" s="30" t="s">
        <v>2117</v>
      </c>
      <c r="AV178" s="2">
        <v>28</v>
      </c>
      <c r="AW178" s="30">
        <v>7</v>
      </c>
      <c r="AX178" s="30">
        <v>12</v>
      </c>
      <c r="AY178" s="30">
        <v>6</v>
      </c>
      <c r="AZ178" s="30">
        <v>7</v>
      </c>
      <c r="BA178" s="30">
        <v>0</v>
      </c>
      <c r="BB178" s="1">
        <f t="shared" si="6"/>
        <v>60</v>
      </c>
    </row>
    <row r="179" spans="1:54" x14ac:dyDescent="0.3">
      <c r="A179" s="1" t="s">
        <v>202</v>
      </c>
      <c r="B179" s="2" t="s">
        <v>608</v>
      </c>
      <c r="C179" s="2" t="s">
        <v>59</v>
      </c>
      <c r="D179" s="2" t="s">
        <v>408</v>
      </c>
      <c r="E179" s="36" t="s">
        <v>236</v>
      </c>
      <c r="F179" s="14" t="s">
        <v>372</v>
      </c>
      <c r="G179" s="14" t="s">
        <v>797</v>
      </c>
      <c r="H179" s="15">
        <v>3</v>
      </c>
      <c r="I179" s="14">
        <v>1</v>
      </c>
      <c r="J179" s="14">
        <v>0</v>
      </c>
      <c r="K179" s="15">
        <v>2</v>
      </c>
      <c r="L179" s="14">
        <v>5</v>
      </c>
      <c r="M179" s="14">
        <v>0</v>
      </c>
      <c r="N179" s="15">
        <v>9</v>
      </c>
      <c r="O179" s="2" t="s">
        <v>2557</v>
      </c>
      <c r="P179" s="2" t="s">
        <v>794</v>
      </c>
      <c r="Q179" s="58" t="s">
        <v>2627</v>
      </c>
      <c r="R179" s="10" t="s">
        <v>584</v>
      </c>
      <c r="S179" s="43" t="s">
        <v>783</v>
      </c>
      <c r="T179" s="38" t="s">
        <v>783</v>
      </c>
      <c r="U179" s="37">
        <v>6</v>
      </c>
      <c r="V179" s="38" t="s">
        <v>782</v>
      </c>
      <c r="W179" s="37" t="s">
        <v>783</v>
      </c>
      <c r="X179" s="38" t="s">
        <v>783</v>
      </c>
      <c r="Y179" s="30" t="s">
        <v>246</v>
      </c>
      <c r="Z179" s="30" t="s">
        <v>70</v>
      </c>
      <c r="AA179" s="40" t="s">
        <v>874</v>
      </c>
      <c r="AB179" s="30" t="s">
        <v>783</v>
      </c>
      <c r="AC179" s="30" t="s">
        <v>783</v>
      </c>
      <c r="AD179" s="40" t="s">
        <v>783</v>
      </c>
      <c r="AE179" s="30" t="s">
        <v>783</v>
      </c>
      <c r="AF179" s="30" t="s">
        <v>783</v>
      </c>
      <c r="AG179" s="39" t="s">
        <v>783</v>
      </c>
      <c r="AH179" s="30" t="s">
        <v>1015</v>
      </c>
      <c r="AI179" s="30" t="s">
        <v>1016</v>
      </c>
      <c r="AJ179" s="30" t="s">
        <v>783</v>
      </c>
      <c r="AK179" s="30" t="s">
        <v>867</v>
      </c>
      <c r="AL179" s="30" t="s">
        <v>1017</v>
      </c>
      <c r="AM179" s="30" t="s">
        <v>1018</v>
      </c>
      <c r="AN179" s="30" t="s">
        <v>1019</v>
      </c>
      <c r="AO179" s="30" t="s">
        <v>1020</v>
      </c>
      <c r="AP179" s="58" t="s">
        <v>2640</v>
      </c>
      <c r="AQ179" s="30" t="s">
        <v>1021</v>
      </c>
      <c r="AR179" s="58" t="s">
        <v>2641</v>
      </c>
      <c r="AS179" s="58" t="s">
        <v>2642</v>
      </c>
      <c r="AT179" s="58" t="s">
        <v>2643</v>
      </c>
      <c r="AU179" s="58" t="s">
        <v>2644</v>
      </c>
      <c r="AV179" s="2">
        <v>42</v>
      </c>
      <c r="AW179" s="30">
        <v>16</v>
      </c>
      <c r="AX179" s="30">
        <v>2</v>
      </c>
      <c r="AY179" s="30">
        <v>6</v>
      </c>
      <c r="AZ179" s="30">
        <v>19</v>
      </c>
      <c r="BA179" s="30">
        <v>5</v>
      </c>
      <c r="BB179" s="1">
        <v>90</v>
      </c>
    </row>
    <row r="180" spans="1:54" x14ac:dyDescent="0.3">
      <c r="A180" s="1" t="s">
        <v>202</v>
      </c>
      <c r="B180" s="2" t="s">
        <v>607</v>
      </c>
      <c r="C180" s="2" t="s">
        <v>170</v>
      </c>
      <c r="D180" s="2" t="s">
        <v>516</v>
      </c>
      <c r="E180" s="36" t="s">
        <v>347</v>
      </c>
      <c r="F180" s="14" t="s">
        <v>371</v>
      </c>
      <c r="G180" s="14" t="s">
        <v>862</v>
      </c>
      <c r="H180" s="15">
        <v>3</v>
      </c>
      <c r="I180" s="14">
        <v>1</v>
      </c>
      <c r="J180" s="14">
        <v>0</v>
      </c>
      <c r="K180" s="15">
        <v>1</v>
      </c>
      <c r="L180" s="14">
        <v>5</v>
      </c>
      <c r="M180" s="14">
        <v>0</v>
      </c>
      <c r="N180" s="15">
        <v>5</v>
      </c>
      <c r="O180" s="2" t="s">
        <v>2375</v>
      </c>
      <c r="P180" s="2" t="s">
        <v>2353</v>
      </c>
      <c r="Q180" s="10" t="s">
        <v>573</v>
      </c>
      <c r="R180" s="10" t="s">
        <v>600</v>
      </c>
      <c r="S180" s="43">
        <v>4</v>
      </c>
      <c r="T180" s="38" t="s">
        <v>782</v>
      </c>
      <c r="U180" s="37" t="s">
        <v>783</v>
      </c>
      <c r="V180" s="38" t="s">
        <v>783</v>
      </c>
      <c r="W180" s="37" t="s">
        <v>783</v>
      </c>
      <c r="X180" s="38" t="s">
        <v>783</v>
      </c>
      <c r="Y180" s="30" t="s">
        <v>220</v>
      </c>
      <c r="Z180" s="30" t="s">
        <v>2307</v>
      </c>
      <c r="AA180" s="40" t="s">
        <v>874</v>
      </c>
      <c r="AB180" s="30" t="s">
        <v>783</v>
      </c>
      <c r="AC180" s="30" t="s">
        <v>783</v>
      </c>
      <c r="AD180" s="40" t="s">
        <v>783</v>
      </c>
      <c r="AE180" s="30" t="s">
        <v>783</v>
      </c>
      <c r="AF180" s="30" t="s">
        <v>783</v>
      </c>
      <c r="AG180" s="39" t="s">
        <v>783</v>
      </c>
      <c r="AH180" s="30" t="s">
        <v>1650</v>
      </c>
      <c r="AI180" s="30" t="s">
        <v>1651</v>
      </c>
      <c r="AJ180" s="30" t="s">
        <v>783</v>
      </c>
      <c r="AK180" s="30" t="s">
        <v>867</v>
      </c>
      <c r="AL180" s="30" t="s">
        <v>1652</v>
      </c>
      <c r="AM180" s="30" t="s">
        <v>2118</v>
      </c>
      <c r="AN180" s="30" t="s">
        <v>1653</v>
      </c>
      <c r="AO180" s="30" t="s">
        <v>2119</v>
      </c>
      <c r="AP180" s="30" t="s">
        <v>1654</v>
      </c>
      <c r="AQ180" s="30" t="s">
        <v>2120</v>
      </c>
      <c r="AR180" s="30" t="s">
        <v>1655</v>
      </c>
      <c r="AS180" s="30" t="s">
        <v>2121</v>
      </c>
      <c r="AT180" s="30" t="s">
        <v>1656</v>
      </c>
      <c r="AU180" s="30" t="s">
        <v>2122</v>
      </c>
      <c r="AV180" s="2">
        <v>42</v>
      </c>
      <c r="AW180" s="30">
        <v>14</v>
      </c>
      <c r="AX180" s="30">
        <v>12</v>
      </c>
      <c r="AY180" s="30">
        <v>7</v>
      </c>
      <c r="AZ180" s="30">
        <v>15</v>
      </c>
      <c r="BA180" s="30">
        <v>0</v>
      </c>
      <c r="BB180" s="1">
        <f t="shared" ref="BB180:BB186" si="7">SUM(AV180:BA180)</f>
        <v>90</v>
      </c>
    </row>
    <row r="181" spans="1:54" x14ac:dyDescent="0.3">
      <c r="A181" s="1" t="s">
        <v>202</v>
      </c>
      <c r="B181" s="2" t="s">
        <v>607</v>
      </c>
      <c r="C181" s="2" t="s">
        <v>156</v>
      </c>
      <c r="D181" s="2" t="s">
        <v>502</v>
      </c>
      <c r="E181" s="36" t="s">
        <v>333</v>
      </c>
      <c r="F181" s="14" t="s">
        <v>371</v>
      </c>
      <c r="G181" s="14" t="s">
        <v>862</v>
      </c>
      <c r="H181" s="15">
        <v>4</v>
      </c>
      <c r="I181" s="14">
        <v>2</v>
      </c>
      <c r="J181" s="14">
        <v>0</v>
      </c>
      <c r="K181" s="15">
        <v>2</v>
      </c>
      <c r="L181" s="14">
        <v>10</v>
      </c>
      <c r="M181" s="14">
        <v>0</v>
      </c>
      <c r="N181" s="15">
        <v>11</v>
      </c>
      <c r="O181" s="2" t="s">
        <v>2375</v>
      </c>
      <c r="P181" s="2" t="s">
        <v>2353</v>
      </c>
      <c r="Q181" s="10" t="s">
        <v>575</v>
      </c>
      <c r="R181" s="10" t="s">
        <v>599</v>
      </c>
      <c r="S181" s="43">
        <v>7</v>
      </c>
      <c r="T181" s="38" t="s">
        <v>782</v>
      </c>
      <c r="U181" s="37" t="s">
        <v>783</v>
      </c>
      <c r="V181" s="38" t="s">
        <v>783</v>
      </c>
      <c r="W181" s="37" t="s">
        <v>783</v>
      </c>
      <c r="X181" s="38" t="s">
        <v>783</v>
      </c>
      <c r="Y181" s="30" t="s">
        <v>326</v>
      </c>
      <c r="Z181" s="30" t="s">
        <v>149</v>
      </c>
      <c r="AA181" s="40" t="s">
        <v>876</v>
      </c>
      <c r="AB181" s="30" t="s">
        <v>783</v>
      </c>
      <c r="AC181" s="30" t="s">
        <v>783</v>
      </c>
      <c r="AD181" s="40" t="s">
        <v>783</v>
      </c>
      <c r="AE181" s="30" t="s">
        <v>783</v>
      </c>
      <c r="AF181" s="30" t="s">
        <v>783</v>
      </c>
      <c r="AG181" s="39" t="s">
        <v>783</v>
      </c>
      <c r="AH181" s="30" t="s">
        <v>1657</v>
      </c>
      <c r="AI181" s="30" t="s">
        <v>1658</v>
      </c>
      <c r="AJ181" s="30" t="s">
        <v>783</v>
      </c>
      <c r="AK181" s="30" t="s">
        <v>867</v>
      </c>
      <c r="AL181" s="30" t="s">
        <v>1659</v>
      </c>
      <c r="AM181" s="30" t="s">
        <v>2123</v>
      </c>
      <c r="AN181" s="30" t="s">
        <v>1660</v>
      </c>
      <c r="AO181" s="30" t="s">
        <v>2124</v>
      </c>
      <c r="AP181" s="30" t="s">
        <v>1661</v>
      </c>
      <c r="AQ181" s="30" t="s">
        <v>2125</v>
      </c>
      <c r="AR181" s="30" t="s">
        <v>1662</v>
      </c>
      <c r="AS181" s="30" t="s">
        <v>2126</v>
      </c>
      <c r="AT181" s="30" t="s">
        <v>1663</v>
      </c>
      <c r="AU181" s="30" t="s">
        <v>2127</v>
      </c>
      <c r="AV181" s="2">
        <v>56</v>
      </c>
      <c r="AW181" s="30">
        <v>21</v>
      </c>
      <c r="AX181" s="30">
        <v>6</v>
      </c>
      <c r="AY181" s="30">
        <v>21</v>
      </c>
      <c r="AZ181" s="30">
        <v>16</v>
      </c>
      <c r="BA181" s="30">
        <v>0</v>
      </c>
      <c r="BB181" s="1">
        <f t="shared" si="7"/>
        <v>120</v>
      </c>
    </row>
    <row r="182" spans="1:54" x14ac:dyDescent="0.3">
      <c r="A182" s="1" t="s">
        <v>202</v>
      </c>
      <c r="B182" s="2" t="s">
        <v>607</v>
      </c>
      <c r="C182" s="2" t="s">
        <v>148</v>
      </c>
      <c r="D182" s="2" t="s">
        <v>494</v>
      </c>
      <c r="E182" s="36" t="s">
        <v>325</v>
      </c>
      <c r="F182" s="14" t="s">
        <v>371</v>
      </c>
      <c r="G182" s="14" t="s">
        <v>862</v>
      </c>
      <c r="H182" s="15">
        <v>5</v>
      </c>
      <c r="I182" s="14">
        <v>2</v>
      </c>
      <c r="J182" s="14">
        <v>2</v>
      </c>
      <c r="K182" s="15">
        <v>0</v>
      </c>
      <c r="L182" s="14">
        <v>10</v>
      </c>
      <c r="M182" s="14">
        <v>11</v>
      </c>
      <c r="N182" s="15">
        <v>0</v>
      </c>
      <c r="O182" s="2" t="s">
        <v>2375</v>
      </c>
      <c r="P182" s="2" t="s">
        <v>2353</v>
      </c>
      <c r="Q182" s="58" t="s">
        <v>575</v>
      </c>
      <c r="R182" s="58" t="s">
        <v>2582</v>
      </c>
      <c r="S182" s="43">
        <v>4</v>
      </c>
      <c r="T182" s="38" t="s">
        <v>782</v>
      </c>
      <c r="U182" s="37" t="s">
        <v>783</v>
      </c>
      <c r="V182" s="38" t="s">
        <v>783</v>
      </c>
      <c r="W182" s="37" t="s">
        <v>783</v>
      </c>
      <c r="X182" s="38" t="s">
        <v>783</v>
      </c>
      <c r="Y182" s="30" t="s">
        <v>783</v>
      </c>
      <c r="Z182" s="30" t="s">
        <v>783</v>
      </c>
      <c r="AA182" s="40" t="s">
        <v>783</v>
      </c>
      <c r="AB182" s="30" t="s">
        <v>783</v>
      </c>
      <c r="AC182" s="30" t="s">
        <v>783</v>
      </c>
      <c r="AD182" s="40" t="s">
        <v>783</v>
      </c>
      <c r="AE182" s="30" t="s">
        <v>783</v>
      </c>
      <c r="AF182" s="30" t="s">
        <v>783</v>
      </c>
      <c r="AG182" s="39" t="s">
        <v>783</v>
      </c>
      <c r="AH182" s="30" t="s">
        <v>741</v>
      </c>
      <c r="AI182" s="30" t="s">
        <v>1664</v>
      </c>
      <c r="AJ182" s="30" t="s">
        <v>742</v>
      </c>
      <c r="AK182" s="30" t="s">
        <v>2128</v>
      </c>
      <c r="AL182" s="30" t="s">
        <v>783</v>
      </c>
      <c r="AM182" s="30" t="s">
        <v>867</v>
      </c>
      <c r="AN182" s="30" t="s">
        <v>1665</v>
      </c>
      <c r="AO182" s="30" t="s">
        <v>2129</v>
      </c>
      <c r="AP182" s="30" t="s">
        <v>1666</v>
      </c>
      <c r="AQ182" s="30" t="s">
        <v>2130</v>
      </c>
      <c r="AR182" s="30" t="s">
        <v>1667</v>
      </c>
      <c r="AS182" s="30" t="s">
        <v>2131</v>
      </c>
      <c r="AT182" s="30" t="s">
        <v>1668</v>
      </c>
      <c r="AU182" s="30" t="s">
        <v>2132</v>
      </c>
      <c r="AV182" s="2">
        <v>56</v>
      </c>
      <c r="AW182" s="30">
        <v>21</v>
      </c>
      <c r="AX182" s="30">
        <v>12</v>
      </c>
      <c r="AY182" s="30">
        <v>21</v>
      </c>
      <c r="AZ182" s="30">
        <v>40</v>
      </c>
      <c r="BA182" s="30">
        <v>0</v>
      </c>
      <c r="BB182" s="1">
        <f t="shared" si="7"/>
        <v>150</v>
      </c>
    </row>
    <row r="183" spans="1:54" x14ac:dyDescent="0.3">
      <c r="A183" s="1" t="s">
        <v>202</v>
      </c>
      <c r="B183" s="2" t="s">
        <v>607</v>
      </c>
      <c r="C183" s="2" t="s">
        <v>149</v>
      </c>
      <c r="D183" s="2" t="s">
        <v>495</v>
      </c>
      <c r="E183" s="36" t="s">
        <v>326</v>
      </c>
      <c r="F183" s="14" t="s">
        <v>372</v>
      </c>
      <c r="G183" s="14" t="s">
        <v>797</v>
      </c>
      <c r="H183" s="15">
        <v>3</v>
      </c>
      <c r="I183" s="14">
        <v>2</v>
      </c>
      <c r="J183" s="14">
        <v>1</v>
      </c>
      <c r="K183" s="15">
        <v>0</v>
      </c>
      <c r="L183" s="14">
        <v>9</v>
      </c>
      <c r="M183" s="14">
        <v>5</v>
      </c>
      <c r="N183" s="15">
        <v>0</v>
      </c>
      <c r="O183" s="2" t="s">
        <v>2375</v>
      </c>
      <c r="P183" s="2" t="s">
        <v>2353</v>
      </c>
      <c r="Q183" s="58" t="s">
        <v>575</v>
      </c>
      <c r="R183" s="58" t="s">
        <v>2582</v>
      </c>
      <c r="S183" s="43">
        <v>5</v>
      </c>
      <c r="T183" s="38" t="s">
        <v>782</v>
      </c>
      <c r="U183" s="37" t="s">
        <v>783</v>
      </c>
      <c r="V183" s="38" t="s">
        <v>783</v>
      </c>
      <c r="W183" s="37" t="s">
        <v>783</v>
      </c>
      <c r="X183" s="38" t="s">
        <v>783</v>
      </c>
      <c r="Y183" s="30" t="s">
        <v>783</v>
      </c>
      <c r="Z183" s="30" t="s">
        <v>783</v>
      </c>
      <c r="AA183" s="40" t="s">
        <v>783</v>
      </c>
      <c r="AB183" s="30" t="s">
        <v>783</v>
      </c>
      <c r="AC183" s="30" t="s">
        <v>783</v>
      </c>
      <c r="AD183" s="40" t="s">
        <v>783</v>
      </c>
      <c r="AE183" s="30" t="s">
        <v>783</v>
      </c>
      <c r="AF183" s="30" t="s">
        <v>783</v>
      </c>
      <c r="AG183" s="39" t="s">
        <v>783</v>
      </c>
      <c r="AH183" s="30" t="s">
        <v>743</v>
      </c>
      <c r="AI183" s="30" t="s">
        <v>1669</v>
      </c>
      <c r="AJ183" s="30" t="s">
        <v>744</v>
      </c>
      <c r="AK183" s="30" t="s">
        <v>2133</v>
      </c>
      <c r="AL183" s="30" t="s">
        <v>783</v>
      </c>
      <c r="AM183" s="30" t="s">
        <v>867</v>
      </c>
      <c r="AN183" s="30" t="s">
        <v>1670</v>
      </c>
      <c r="AO183" s="30" t="s">
        <v>2134</v>
      </c>
      <c r="AP183" s="30" t="s">
        <v>1647</v>
      </c>
      <c r="AQ183" s="30" t="s">
        <v>2115</v>
      </c>
      <c r="AR183" s="30" t="s">
        <v>1671</v>
      </c>
      <c r="AS183" s="30" t="s">
        <v>2135</v>
      </c>
      <c r="AT183" s="30" t="s">
        <v>1672</v>
      </c>
      <c r="AU183" s="30" t="s">
        <v>2136</v>
      </c>
      <c r="AV183" s="2">
        <v>42</v>
      </c>
      <c r="AW183" s="30">
        <v>8</v>
      </c>
      <c r="AX183" s="30">
        <v>12</v>
      </c>
      <c r="AY183" s="30">
        <v>7</v>
      </c>
      <c r="AZ183" s="30">
        <v>7</v>
      </c>
      <c r="BA183" s="30">
        <v>14</v>
      </c>
      <c r="BB183" s="1">
        <f t="shared" si="7"/>
        <v>90</v>
      </c>
    </row>
    <row r="184" spans="1:54" x14ac:dyDescent="0.3">
      <c r="A184" s="1" t="s">
        <v>202</v>
      </c>
      <c r="B184" s="2" t="s">
        <v>607</v>
      </c>
      <c r="C184" s="2" t="s">
        <v>191</v>
      </c>
      <c r="D184" s="2" t="s">
        <v>537</v>
      </c>
      <c r="E184" s="36" t="s">
        <v>369</v>
      </c>
      <c r="F184" s="14" t="s">
        <v>371</v>
      </c>
      <c r="G184" s="14" t="s">
        <v>862</v>
      </c>
      <c r="H184" s="15">
        <v>3</v>
      </c>
      <c r="I184" s="14">
        <v>2</v>
      </c>
      <c r="J184" s="14">
        <v>0</v>
      </c>
      <c r="K184" s="15">
        <v>1</v>
      </c>
      <c r="L184" s="14">
        <v>9</v>
      </c>
      <c r="M184" s="14">
        <v>0</v>
      </c>
      <c r="N184" s="15">
        <v>5</v>
      </c>
      <c r="O184" s="2" t="s">
        <v>2375</v>
      </c>
      <c r="P184" s="2" t="s">
        <v>2353</v>
      </c>
      <c r="Q184" s="10" t="s">
        <v>544</v>
      </c>
      <c r="R184" s="10" t="s">
        <v>603</v>
      </c>
      <c r="S184" s="43">
        <v>6</v>
      </c>
      <c r="T184" s="38" t="s">
        <v>782</v>
      </c>
      <c r="U184" s="37" t="s">
        <v>783</v>
      </c>
      <c r="V184" s="38" t="s">
        <v>783</v>
      </c>
      <c r="W184" s="37" t="s">
        <v>783</v>
      </c>
      <c r="X184" s="38" t="s">
        <v>783</v>
      </c>
      <c r="Y184" s="30" t="s">
        <v>783</v>
      </c>
      <c r="Z184" s="30" t="s">
        <v>783</v>
      </c>
      <c r="AA184" s="40" t="s">
        <v>783</v>
      </c>
      <c r="AB184" s="30" t="s">
        <v>783</v>
      </c>
      <c r="AC184" s="30" t="s">
        <v>783</v>
      </c>
      <c r="AD184" s="40" t="s">
        <v>783</v>
      </c>
      <c r="AE184" s="30" t="s">
        <v>783</v>
      </c>
      <c r="AF184" s="30" t="s">
        <v>783</v>
      </c>
      <c r="AG184" s="39" t="s">
        <v>783</v>
      </c>
      <c r="AH184" s="30" t="s">
        <v>773</v>
      </c>
      <c r="AI184" s="30" t="s">
        <v>1673</v>
      </c>
      <c r="AJ184" s="30" t="s">
        <v>783</v>
      </c>
      <c r="AK184" s="30" t="s">
        <v>867</v>
      </c>
      <c r="AL184" s="30" t="s">
        <v>774</v>
      </c>
      <c r="AM184" s="30" t="s">
        <v>2137</v>
      </c>
      <c r="AN184" s="30" t="s">
        <v>1674</v>
      </c>
      <c r="AO184" s="30" t="s">
        <v>2138</v>
      </c>
      <c r="AP184" s="30" t="s">
        <v>1675</v>
      </c>
      <c r="AQ184" s="30" t="s">
        <v>2139</v>
      </c>
      <c r="AR184" s="30" t="s">
        <v>1676</v>
      </c>
      <c r="AS184" s="30" t="s">
        <v>2140</v>
      </c>
      <c r="AT184" s="30" t="s">
        <v>1677</v>
      </c>
      <c r="AU184" s="30" t="s">
        <v>2117</v>
      </c>
      <c r="AV184" s="2">
        <v>42</v>
      </c>
      <c r="AW184" s="30">
        <v>14</v>
      </c>
      <c r="AX184" s="30">
        <v>12</v>
      </c>
      <c r="AY184" s="30">
        <v>7</v>
      </c>
      <c r="AZ184" s="30">
        <v>15</v>
      </c>
      <c r="BA184" s="30">
        <v>0</v>
      </c>
      <c r="BB184" s="1">
        <f t="shared" si="7"/>
        <v>90</v>
      </c>
    </row>
    <row r="185" spans="1:54" x14ac:dyDescent="0.3">
      <c r="A185" s="1" t="s">
        <v>202</v>
      </c>
      <c r="B185" s="2" t="s">
        <v>607</v>
      </c>
      <c r="C185" s="2" t="s">
        <v>154</v>
      </c>
      <c r="D185" s="2" t="s">
        <v>500</v>
      </c>
      <c r="E185" s="36" t="s">
        <v>331</v>
      </c>
      <c r="F185" s="14" t="s">
        <v>372</v>
      </c>
      <c r="G185" s="14" t="s">
        <v>797</v>
      </c>
      <c r="H185" s="15">
        <v>4</v>
      </c>
      <c r="I185" s="14">
        <v>2</v>
      </c>
      <c r="J185" s="14">
        <v>1</v>
      </c>
      <c r="K185" s="15">
        <v>0</v>
      </c>
      <c r="L185" s="14">
        <v>11</v>
      </c>
      <c r="M185" s="14">
        <v>5</v>
      </c>
      <c r="N185" s="15">
        <v>0</v>
      </c>
      <c r="O185" s="2" t="s">
        <v>2375</v>
      </c>
      <c r="P185" s="2" t="s">
        <v>2353</v>
      </c>
      <c r="Q185" s="10" t="s">
        <v>574</v>
      </c>
      <c r="R185" s="10" t="s">
        <v>597</v>
      </c>
      <c r="S185" s="43">
        <v>6</v>
      </c>
      <c r="T185" s="38" t="s">
        <v>782</v>
      </c>
      <c r="U185" s="37" t="s">
        <v>783</v>
      </c>
      <c r="V185" s="38" t="s">
        <v>783</v>
      </c>
      <c r="W185" s="37" t="s">
        <v>783</v>
      </c>
      <c r="X185" s="38" t="s">
        <v>783</v>
      </c>
      <c r="Y185" s="30" t="s">
        <v>783</v>
      </c>
      <c r="Z185" s="30" t="s">
        <v>783</v>
      </c>
      <c r="AA185" s="40" t="s">
        <v>783</v>
      </c>
      <c r="AB185" s="30" t="s">
        <v>783</v>
      </c>
      <c r="AC185" s="30" t="s">
        <v>783</v>
      </c>
      <c r="AD185" s="40" t="s">
        <v>783</v>
      </c>
      <c r="AE185" s="30" t="s">
        <v>783</v>
      </c>
      <c r="AF185" s="30" t="s">
        <v>783</v>
      </c>
      <c r="AG185" s="39" t="s">
        <v>783</v>
      </c>
      <c r="AH185" s="30" t="s">
        <v>753</v>
      </c>
      <c r="AI185" s="30" t="s">
        <v>1678</v>
      </c>
      <c r="AJ185" s="30" t="s">
        <v>754</v>
      </c>
      <c r="AK185" s="30" t="s">
        <v>2141</v>
      </c>
      <c r="AL185" s="30" t="s">
        <v>755</v>
      </c>
      <c r="AM185" s="30" t="s">
        <v>2142</v>
      </c>
      <c r="AN185" s="30" t="s">
        <v>1679</v>
      </c>
      <c r="AO185" s="30" t="s">
        <v>2143</v>
      </c>
      <c r="AP185" s="30" t="s">
        <v>1680</v>
      </c>
      <c r="AQ185" s="30" t="s">
        <v>2144</v>
      </c>
      <c r="AR185" s="30" t="s">
        <v>1681</v>
      </c>
      <c r="AS185" s="30" t="s">
        <v>2145</v>
      </c>
      <c r="AT185" s="30" t="s">
        <v>1682</v>
      </c>
      <c r="AU185" s="30" t="s">
        <v>2146</v>
      </c>
      <c r="AV185" s="2">
        <v>56</v>
      </c>
      <c r="AW185" s="30">
        <v>14</v>
      </c>
      <c r="AX185" s="30">
        <v>12</v>
      </c>
      <c r="AY185" s="30">
        <v>14</v>
      </c>
      <c r="AZ185" s="30">
        <v>10</v>
      </c>
      <c r="BA185" s="30">
        <v>14</v>
      </c>
      <c r="BB185" s="1">
        <f t="shared" si="7"/>
        <v>120</v>
      </c>
    </row>
    <row r="186" spans="1:54" x14ac:dyDescent="0.3">
      <c r="A186" s="1" t="s">
        <v>202</v>
      </c>
      <c r="B186" s="2" t="s">
        <v>608</v>
      </c>
      <c r="C186" s="2" t="s">
        <v>82</v>
      </c>
      <c r="D186" s="2" t="s">
        <v>431</v>
      </c>
      <c r="E186" s="36" t="s">
        <v>259</v>
      </c>
      <c r="F186" s="14" t="s">
        <v>371</v>
      </c>
      <c r="G186" s="14" t="s">
        <v>862</v>
      </c>
      <c r="H186" s="15">
        <v>4</v>
      </c>
      <c r="I186" s="14">
        <v>2</v>
      </c>
      <c r="J186" s="14">
        <v>1</v>
      </c>
      <c r="K186" s="15">
        <v>0</v>
      </c>
      <c r="L186" s="14">
        <v>9</v>
      </c>
      <c r="M186" s="14">
        <v>5</v>
      </c>
      <c r="N186" s="15">
        <v>0</v>
      </c>
      <c r="O186" s="2" t="s">
        <v>2557</v>
      </c>
      <c r="P186" s="2" t="s">
        <v>794</v>
      </c>
      <c r="Q186" s="10" t="s">
        <v>1092</v>
      </c>
      <c r="R186" s="58" t="s">
        <v>2655</v>
      </c>
      <c r="S186" s="43" t="s">
        <v>783</v>
      </c>
      <c r="T186" s="38" t="s">
        <v>783</v>
      </c>
      <c r="U186" s="37">
        <v>6</v>
      </c>
      <c r="V186" s="38" t="s">
        <v>782</v>
      </c>
      <c r="W186" s="37" t="s">
        <v>783</v>
      </c>
      <c r="X186" s="38" t="s">
        <v>783</v>
      </c>
      <c r="Y186" s="30" t="s">
        <v>783</v>
      </c>
      <c r="Z186" s="30" t="s">
        <v>783</v>
      </c>
      <c r="AA186" s="40" t="s">
        <v>783</v>
      </c>
      <c r="AB186" s="30" t="s">
        <v>783</v>
      </c>
      <c r="AC186" s="30" t="s">
        <v>783</v>
      </c>
      <c r="AD186" s="40" t="s">
        <v>783</v>
      </c>
      <c r="AE186" s="30" t="s">
        <v>783</v>
      </c>
      <c r="AF186" s="30" t="s">
        <v>783</v>
      </c>
      <c r="AG186" s="39" t="s">
        <v>783</v>
      </c>
      <c r="AH186" s="30" t="s">
        <v>1080</v>
      </c>
      <c r="AI186" s="30" t="s">
        <v>1081</v>
      </c>
      <c r="AJ186" s="30" t="s">
        <v>1082</v>
      </c>
      <c r="AK186" s="30" t="s">
        <v>1083</v>
      </c>
      <c r="AL186" s="30" t="s">
        <v>783</v>
      </c>
      <c r="AM186" s="30" t="s">
        <v>867</v>
      </c>
      <c r="AN186" s="30" t="s">
        <v>1084</v>
      </c>
      <c r="AO186" s="30" t="s">
        <v>1085</v>
      </c>
      <c r="AP186" s="30" t="s">
        <v>1086</v>
      </c>
      <c r="AQ186" s="30" t="s">
        <v>1087</v>
      </c>
      <c r="AR186" s="30" t="s">
        <v>1088</v>
      </c>
      <c r="AS186" s="30" t="s">
        <v>1089</v>
      </c>
      <c r="AT186" s="30" t="s">
        <v>1090</v>
      </c>
      <c r="AU186" s="30" t="s">
        <v>1091</v>
      </c>
      <c r="AV186" s="2">
        <v>42</v>
      </c>
      <c r="AW186" s="30">
        <v>8</v>
      </c>
      <c r="AX186" s="30">
        <v>12</v>
      </c>
      <c r="AY186" s="30">
        <v>6</v>
      </c>
      <c r="AZ186" s="30">
        <v>52</v>
      </c>
      <c r="BA186" s="30">
        <v>0</v>
      </c>
      <c r="BB186" s="1">
        <f t="shared" si="7"/>
        <v>120</v>
      </c>
    </row>
    <row r="187" spans="1:54" x14ac:dyDescent="0.3">
      <c r="A187" s="1" t="s">
        <v>202</v>
      </c>
      <c r="B187" s="2" t="s">
        <v>608</v>
      </c>
      <c r="C187" s="2" t="s">
        <v>60</v>
      </c>
      <c r="D187" s="2" t="s">
        <v>409</v>
      </c>
      <c r="E187" s="36" t="s">
        <v>237</v>
      </c>
      <c r="F187" s="14" t="s">
        <v>371</v>
      </c>
      <c r="G187" s="14" t="s">
        <v>862</v>
      </c>
      <c r="H187" s="15">
        <v>3</v>
      </c>
      <c r="I187" s="14">
        <v>1</v>
      </c>
      <c r="J187" s="14">
        <v>2</v>
      </c>
      <c r="K187" s="15">
        <v>0</v>
      </c>
      <c r="L187" s="14">
        <v>5</v>
      </c>
      <c r="M187" s="14">
        <v>9</v>
      </c>
      <c r="N187" s="15">
        <v>0</v>
      </c>
      <c r="O187" s="2" t="s">
        <v>2557</v>
      </c>
      <c r="P187" s="2" t="s">
        <v>794</v>
      </c>
      <c r="Q187" s="58" t="s">
        <v>2627</v>
      </c>
      <c r="R187" s="58" t="s">
        <v>2645</v>
      </c>
      <c r="S187" s="43" t="s">
        <v>783</v>
      </c>
      <c r="T187" s="38" t="s">
        <v>783</v>
      </c>
      <c r="U187" s="37">
        <v>4</v>
      </c>
      <c r="V187" s="38" t="s">
        <v>782</v>
      </c>
      <c r="W187" s="37" t="s">
        <v>783</v>
      </c>
      <c r="X187" s="38" t="s">
        <v>783</v>
      </c>
      <c r="Y187" s="30" t="s">
        <v>244</v>
      </c>
      <c r="Z187" s="30" t="s">
        <v>67</v>
      </c>
      <c r="AA187" s="40" t="s">
        <v>874</v>
      </c>
      <c r="AB187" s="30" t="s">
        <v>783</v>
      </c>
      <c r="AC187" s="30" t="s">
        <v>783</v>
      </c>
      <c r="AD187" s="40" t="s">
        <v>783</v>
      </c>
      <c r="AE187" s="30" t="s">
        <v>783</v>
      </c>
      <c r="AF187" s="30" t="s">
        <v>783</v>
      </c>
      <c r="AG187" s="39" t="s">
        <v>783</v>
      </c>
      <c r="AH187" s="30" t="s">
        <v>643</v>
      </c>
      <c r="AI187" s="30" t="s">
        <v>2064</v>
      </c>
      <c r="AJ187" s="30" t="s">
        <v>619</v>
      </c>
      <c r="AK187" s="30" t="s">
        <v>1107</v>
      </c>
      <c r="AL187" s="30" t="s">
        <v>783</v>
      </c>
      <c r="AM187" s="30" t="s">
        <v>867</v>
      </c>
      <c r="AN187" s="30" t="s">
        <v>2065</v>
      </c>
      <c r="AO187" s="30" t="s">
        <v>2066</v>
      </c>
      <c r="AP187" s="30" t="s">
        <v>2067</v>
      </c>
      <c r="AQ187" s="30" t="s">
        <v>2068</v>
      </c>
      <c r="AR187" s="58" t="s">
        <v>2646</v>
      </c>
      <c r="AS187" s="58" t="s">
        <v>2647</v>
      </c>
      <c r="AT187" s="58" t="s">
        <v>2648</v>
      </c>
      <c r="AU187" s="58" t="s">
        <v>2649</v>
      </c>
      <c r="AV187" s="2">
        <v>42</v>
      </c>
      <c r="AW187" s="30">
        <v>10</v>
      </c>
      <c r="AX187" s="30">
        <v>12</v>
      </c>
      <c r="AY187" s="30">
        <v>12</v>
      </c>
      <c r="AZ187" s="30">
        <v>14</v>
      </c>
      <c r="BA187" s="30">
        <v>0</v>
      </c>
      <c r="BB187" s="1">
        <v>90</v>
      </c>
    </row>
    <row r="188" spans="1:54" x14ac:dyDescent="0.3">
      <c r="A188" s="1" t="s">
        <v>202</v>
      </c>
      <c r="B188" s="2" t="s">
        <v>608</v>
      </c>
      <c r="C188" s="2" t="s">
        <v>80</v>
      </c>
      <c r="D188" s="2" t="s">
        <v>429</v>
      </c>
      <c r="E188" s="36" t="s">
        <v>257</v>
      </c>
      <c r="F188" s="14" t="s">
        <v>372</v>
      </c>
      <c r="G188" s="14" t="s">
        <v>797</v>
      </c>
      <c r="H188" s="15">
        <v>6</v>
      </c>
      <c r="I188" s="14">
        <v>3</v>
      </c>
      <c r="J188" s="14">
        <v>1</v>
      </c>
      <c r="K188" s="15">
        <v>2</v>
      </c>
      <c r="L188" s="14">
        <v>14</v>
      </c>
      <c r="M188" s="14">
        <v>5</v>
      </c>
      <c r="N188" s="15">
        <v>9</v>
      </c>
      <c r="O188" s="2" t="s">
        <v>2557</v>
      </c>
      <c r="P188" s="2" t="s">
        <v>794</v>
      </c>
      <c r="Q188" s="10" t="s">
        <v>561</v>
      </c>
      <c r="R188" s="58" t="s">
        <v>2650</v>
      </c>
      <c r="S188" s="43" t="s">
        <v>783</v>
      </c>
      <c r="T188" s="38" t="s">
        <v>783</v>
      </c>
      <c r="U188" s="37">
        <v>5</v>
      </c>
      <c r="V188" s="38" t="s">
        <v>782</v>
      </c>
      <c r="W188" s="37" t="s">
        <v>783</v>
      </c>
      <c r="X188" s="38" t="s">
        <v>783</v>
      </c>
      <c r="Y188" s="30" t="s">
        <v>2420</v>
      </c>
      <c r="Z188" s="30" t="s">
        <v>68</v>
      </c>
      <c r="AA188" s="40" t="s">
        <v>874</v>
      </c>
      <c r="AB188" s="30" t="s">
        <v>783</v>
      </c>
      <c r="AC188" s="30" t="s">
        <v>783</v>
      </c>
      <c r="AD188" s="40" t="s">
        <v>783</v>
      </c>
      <c r="AE188" s="30" t="s">
        <v>783</v>
      </c>
      <c r="AF188" s="30" t="s">
        <v>783</v>
      </c>
      <c r="AG188" s="39" t="s">
        <v>783</v>
      </c>
      <c r="AH188" s="30" t="s">
        <v>658</v>
      </c>
      <c r="AI188" s="30" t="s">
        <v>1106</v>
      </c>
      <c r="AJ188" s="30" t="s">
        <v>659</v>
      </c>
      <c r="AK188" s="30" t="s">
        <v>1107</v>
      </c>
      <c r="AL188" s="30" t="s">
        <v>660</v>
      </c>
      <c r="AM188" s="30" t="s">
        <v>1108</v>
      </c>
      <c r="AN188" s="30" t="s">
        <v>1109</v>
      </c>
      <c r="AO188" s="30" t="s">
        <v>1110</v>
      </c>
      <c r="AP188" s="30" t="s">
        <v>1111</v>
      </c>
      <c r="AQ188" s="30" t="s">
        <v>1112</v>
      </c>
      <c r="AR188" s="58" t="s">
        <v>2651</v>
      </c>
      <c r="AS188" s="58" t="s">
        <v>2652</v>
      </c>
      <c r="AT188" s="58" t="s">
        <v>2653</v>
      </c>
      <c r="AU188" s="58" t="s">
        <v>2654</v>
      </c>
      <c r="AV188" s="2">
        <v>84</v>
      </c>
      <c r="AW188" s="30">
        <v>24</v>
      </c>
      <c r="AX188" s="30">
        <v>6</v>
      </c>
      <c r="AY188" s="30">
        <v>18</v>
      </c>
      <c r="AZ188" s="30">
        <v>28</v>
      </c>
      <c r="BA188" s="30">
        <v>20</v>
      </c>
      <c r="BB188" s="1">
        <v>180</v>
      </c>
    </row>
    <row r="189" spans="1:54" x14ac:dyDescent="0.3">
      <c r="A189" s="1" t="s">
        <v>202</v>
      </c>
      <c r="B189" s="2" t="s">
        <v>607</v>
      </c>
      <c r="C189" s="2" t="s">
        <v>137</v>
      </c>
      <c r="D189" s="2" t="s">
        <v>484</v>
      </c>
      <c r="E189" s="36" t="s">
        <v>314</v>
      </c>
      <c r="F189" s="14" t="s">
        <v>372</v>
      </c>
      <c r="G189" s="14" t="s">
        <v>797</v>
      </c>
      <c r="H189" s="15">
        <v>5</v>
      </c>
      <c r="I189" s="14">
        <v>2</v>
      </c>
      <c r="J189" s="14">
        <v>2</v>
      </c>
      <c r="K189" s="15">
        <v>0</v>
      </c>
      <c r="L189" s="14">
        <v>10</v>
      </c>
      <c r="M189" s="14">
        <v>11</v>
      </c>
      <c r="N189" s="15">
        <v>0</v>
      </c>
      <c r="O189" s="2" t="s">
        <v>2375</v>
      </c>
      <c r="P189" s="2" t="s">
        <v>2353</v>
      </c>
      <c r="Q189" s="10" t="s">
        <v>572</v>
      </c>
      <c r="R189" s="10" t="s">
        <v>592</v>
      </c>
      <c r="S189" s="43">
        <v>6</v>
      </c>
      <c r="T189" s="38" t="s">
        <v>782</v>
      </c>
      <c r="U189" s="37" t="s">
        <v>783</v>
      </c>
      <c r="V189" s="38" t="s">
        <v>783</v>
      </c>
      <c r="W189" s="37" t="s">
        <v>783</v>
      </c>
      <c r="X189" s="38" t="s">
        <v>783</v>
      </c>
      <c r="Y189" s="30" t="s">
        <v>225</v>
      </c>
      <c r="Z189" s="30" t="s">
        <v>48</v>
      </c>
      <c r="AA189" s="40" t="s">
        <v>876</v>
      </c>
      <c r="AB189" s="30" t="s">
        <v>783</v>
      </c>
      <c r="AC189" s="30" t="s">
        <v>783</v>
      </c>
      <c r="AD189" s="40" t="s">
        <v>783</v>
      </c>
      <c r="AE189" s="30" t="s">
        <v>783</v>
      </c>
      <c r="AF189" s="30" t="s">
        <v>783</v>
      </c>
      <c r="AG189" s="39" t="s">
        <v>783</v>
      </c>
      <c r="AH189" s="30" t="s">
        <v>732</v>
      </c>
      <c r="AI189" s="30" t="s">
        <v>1192</v>
      </c>
      <c r="AJ189" s="30" t="s">
        <v>733</v>
      </c>
      <c r="AK189" s="30" t="s">
        <v>1161</v>
      </c>
      <c r="AL189" s="30" t="s">
        <v>783</v>
      </c>
      <c r="AM189" s="30" t="s">
        <v>783</v>
      </c>
      <c r="AN189" s="30" t="s">
        <v>1193</v>
      </c>
      <c r="AO189" s="30" t="s">
        <v>1194</v>
      </c>
      <c r="AP189" s="31" t="s">
        <v>1123</v>
      </c>
      <c r="AQ189" s="30" t="s">
        <v>1124</v>
      </c>
      <c r="AR189" s="30" t="s">
        <v>1134</v>
      </c>
      <c r="AS189" s="31" t="s">
        <v>1135</v>
      </c>
      <c r="AT189" s="30" t="s">
        <v>1127</v>
      </c>
      <c r="AU189" s="30" t="s">
        <v>1128</v>
      </c>
      <c r="AV189" s="2">
        <v>56</v>
      </c>
      <c r="AW189" s="30">
        <v>12</v>
      </c>
      <c r="AX189" s="30">
        <v>6</v>
      </c>
      <c r="AY189" s="30">
        <v>15</v>
      </c>
      <c r="AZ189" s="30">
        <v>41</v>
      </c>
      <c r="BA189" s="30">
        <v>20</v>
      </c>
      <c r="BB189" s="1">
        <f t="shared" ref="BB189:BB195" si="8">SUM(AV189:BA189)</f>
        <v>150</v>
      </c>
    </row>
    <row r="190" spans="1:54" x14ac:dyDescent="0.3">
      <c r="A190" s="1" t="s">
        <v>202</v>
      </c>
      <c r="B190" s="2" t="s">
        <v>607</v>
      </c>
      <c r="C190" s="2" t="s">
        <v>143</v>
      </c>
      <c r="D190" s="2" t="s">
        <v>489</v>
      </c>
      <c r="E190" s="36" t="s">
        <v>320</v>
      </c>
      <c r="F190" s="14" t="s">
        <v>371</v>
      </c>
      <c r="G190" s="14" t="s">
        <v>862</v>
      </c>
      <c r="H190" s="15">
        <v>4</v>
      </c>
      <c r="I190" s="14">
        <v>2</v>
      </c>
      <c r="J190" s="14">
        <v>0</v>
      </c>
      <c r="K190" s="15">
        <v>2</v>
      </c>
      <c r="L190" s="14">
        <v>10</v>
      </c>
      <c r="M190" s="14">
        <v>0</v>
      </c>
      <c r="N190" s="15">
        <v>11</v>
      </c>
      <c r="O190" s="2" t="s">
        <v>2375</v>
      </c>
      <c r="P190" s="2" t="s">
        <v>2353</v>
      </c>
      <c r="Q190" s="10" t="s">
        <v>572</v>
      </c>
      <c r="R190" s="10" t="s">
        <v>592</v>
      </c>
      <c r="S190" s="43">
        <v>7</v>
      </c>
      <c r="T190" s="38" t="s">
        <v>782</v>
      </c>
      <c r="U190" s="37" t="s">
        <v>783</v>
      </c>
      <c r="V190" s="38" t="s">
        <v>783</v>
      </c>
      <c r="W190" s="37" t="s">
        <v>783</v>
      </c>
      <c r="X190" s="38" t="s">
        <v>783</v>
      </c>
      <c r="Y190" s="30" t="s">
        <v>314</v>
      </c>
      <c r="Z190" s="30" t="s">
        <v>137</v>
      </c>
      <c r="AA190" s="40" t="s">
        <v>874</v>
      </c>
      <c r="AB190" s="30" t="s">
        <v>783</v>
      </c>
      <c r="AC190" s="30" t="s">
        <v>783</v>
      </c>
      <c r="AD190" s="40" t="s">
        <v>783</v>
      </c>
      <c r="AE190" s="30" t="s">
        <v>783</v>
      </c>
      <c r="AF190" s="30" t="s">
        <v>783</v>
      </c>
      <c r="AG190" s="39" t="s">
        <v>783</v>
      </c>
      <c r="AH190" s="30" t="s">
        <v>739</v>
      </c>
      <c r="AI190" s="30" t="s">
        <v>1195</v>
      </c>
      <c r="AJ190" s="30" t="s">
        <v>783</v>
      </c>
      <c r="AK190" s="30" t="s">
        <v>783</v>
      </c>
      <c r="AL190" s="30" t="s">
        <v>730</v>
      </c>
      <c r="AM190" s="30" t="s">
        <v>1120</v>
      </c>
      <c r="AN190" s="30" t="s">
        <v>1196</v>
      </c>
      <c r="AO190" s="30" t="s">
        <v>1197</v>
      </c>
      <c r="AP190" s="31" t="s">
        <v>1123</v>
      </c>
      <c r="AQ190" s="30" t="s">
        <v>1124</v>
      </c>
      <c r="AR190" s="31" t="s">
        <v>1158</v>
      </c>
      <c r="AS190" s="30" t="s">
        <v>1159</v>
      </c>
      <c r="AT190" s="30" t="s">
        <v>1127</v>
      </c>
      <c r="AU190" s="30" t="s">
        <v>1128</v>
      </c>
      <c r="AV190" s="2">
        <v>56</v>
      </c>
      <c r="AW190" s="30">
        <v>18</v>
      </c>
      <c r="AX190" s="30">
        <v>12</v>
      </c>
      <c r="AY190" s="30">
        <v>9</v>
      </c>
      <c r="AZ190" s="30">
        <v>25</v>
      </c>
      <c r="BA190" s="30">
        <v>0</v>
      </c>
      <c r="BB190" s="1">
        <f t="shared" si="8"/>
        <v>120</v>
      </c>
    </row>
    <row r="191" spans="1:54" x14ac:dyDescent="0.3">
      <c r="A191" s="1" t="s">
        <v>202</v>
      </c>
      <c r="B191" s="2" t="s">
        <v>607</v>
      </c>
      <c r="C191" s="2" t="s">
        <v>152</v>
      </c>
      <c r="D191" s="2" t="s">
        <v>498</v>
      </c>
      <c r="E191" s="36" t="s">
        <v>329</v>
      </c>
      <c r="F191" s="14" t="s">
        <v>371</v>
      </c>
      <c r="G191" s="14" t="s">
        <v>862</v>
      </c>
      <c r="H191" s="15">
        <v>6</v>
      </c>
      <c r="I191" s="14">
        <v>2</v>
      </c>
      <c r="J191" s="14">
        <v>2</v>
      </c>
      <c r="K191" s="15">
        <v>0</v>
      </c>
      <c r="L191" s="14">
        <v>11</v>
      </c>
      <c r="M191" s="14">
        <v>11</v>
      </c>
      <c r="N191" s="15">
        <v>0</v>
      </c>
      <c r="O191" s="2" t="s">
        <v>2375</v>
      </c>
      <c r="P191" s="2" t="s">
        <v>2353</v>
      </c>
      <c r="Q191" s="10" t="s">
        <v>573</v>
      </c>
      <c r="R191" s="10" t="s">
        <v>596</v>
      </c>
      <c r="S191" s="43">
        <v>5</v>
      </c>
      <c r="T191" s="38" t="s">
        <v>782</v>
      </c>
      <c r="U191" s="37" t="s">
        <v>783</v>
      </c>
      <c r="V191" s="38" t="s">
        <v>783</v>
      </c>
      <c r="W191" s="37" t="s">
        <v>783</v>
      </c>
      <c r="X191" s="38" t="s">
        <v>783</v>
      </c>
      <c r="Y191" s="30" t="s">
        <v>220</v>
      </c>
      <c r="Z191" s="30" t="s">
        <v>2307</v>
      </c>
      <c r="AA191" s="40" t="s">
        <v>874</v>
      </c>
      <c r="AB191" s="30" t="s">
        <v>783</v>
      </c>
      <c r="AC191" s="30" t="s">
        <v>783</v>
      </c>
      <c r="AD191" s="40" t="s">
        <v>783</v>
      </c>
      <c r="AE191" s="30" t="s">
        <v>783</v>
      </c>
      <c r="AF191" s="30" t="s">
        <v>783</v>
      </c>
      <c r="AG191" s="39" t="s">
        <v>783</v>
      </c>
      <c r="AH191" s="30" t="s">
        <v>748</v>
      </c>
      <c r="AI191" s="30" t="s">
        <v>1683</v>
      </c>
      <c r="AJ191" s="30" t="s">
        <v>749</v>
      </c>
      <c r="AK191" s="30" t="s">
        <v>2147</v>
      </c>
      <c r="AL191" s="30" t="s">
        <v>750</v>
      </c>
      <c r="AM191" s="30" t="s">
        <v>2148</v>
      </c>
      <c r="AN191" s="30" t="s">
        <v>1684</v>
      </c>
      <c r="AO191" s="30" t="s">
        <v>2149</v>
      </c>
      <c r="AP191" s="30" t="s">
        <v>1685</v>
      </c>
      <c r="AQ191" s="30" t="s">
        <v>2150</v>
      </c>
      <c r="AR191" s="30" t="s">
        <v>1686</v>
      </c>
      <c r="AS191" s="30" t="s">
        <v>2151</v>
      </c>
      <c r="AT191" s="30" t="s">
        <v>1687</v>
      </c>
      <c r="AU191" s="30" t="s">
        <v>2152</v>
      </c>
      <c r="AV191" s="2">
        <v>70</v>
      </c>
      <c r="AW191" s="30">
        <v>21</v>
      </c>
      <c r="AX191" s="30">
        <v>12</v>
      </c>
      <c r="AY191" s="30">
        <v>21</v>
      </c>
      <c r="AZ191" s="30">
        <v>56</v>
      </c>
      <c r="BA191" s="30">
        <v>0</v>
      </c>
      <c r="BB191" s="1">
        <f t="shared" si="8"/>
        <v>180</v>
      </c>
    </row>
    <row r="192" spans="1:54" x14ac:dyDescent="0.3">
      <c r="A192" s="1" t="s">
        <v>202</v>
      </c>
      <c r="B192" s="2" t="s">
        <v>607</v>
      </c>
      <c r="C192" s="2" t="s">
        <v>153</v>
      </c>
      <c r="D192" s="2" t="s">
        <v>499</v>
      </c>
      <c r="E192" s="36" t="s">
        <v>330</v>
      </c>
      <c r="F192" s="14" t="s">
        <v>372</v>
      </c>
      <c r="G192" s="14" t="s">
        <v>797</v>
      </c>
      <c r="H192" s="15">
        <v>3</v>
      </c>
      <c r="I192" s="14">
        <v>2</v>
      </c>
      <c r="J192" s="14">
        <v>1</v>
      </c>
      <c r="K192" s="15">
        <v>0</v>
      </c>
      <c r="L192" s="14">
        <v>9</v>
      </c>
      <c r="M192" s="14">
        <v>5</v>
      </c>
      <c r="N192" s="15">
        <v>0</v>
      </c>
      <c r="O192" s="2" t="s">
        <v>2375</v>
      </c>
      <c r="P192" s="2" t="s">
        <v>2353</v>
      </c>
      <c r="Q192" s="10" t="s">
        <v>573</v>
      </c>
      <c r="R192" s="10" t="s">
        <v>596</v>
      </c>
      <c r="S192" s="43">
        <v>6</v>
      </c>
      <c r="T192" s="38" t="s">
        <v>782</v>
      </c>
      <c r="U192" s="37" t="s">
        <v>783</v>
      </c>
      <c r="V192" s="38" t="s">
        <v>783</v>
      </c>
      <c r="W192" s="37" t="s">
        <v>783</v>
      </c>
      <c r="X192" s="38" t="s">
        <v>783</v>
      </c>
      <c r="Y192" s="30" t="s">
        <v>220</v>
      </c>
      <c r="Z192" s="30" t="s">
        <v>2307</v>
      </c>
      <c r="AA192" s="40" t="s">
        <v>874</v>
      </c>
      <c r="AB192" s="30" t="s">
        <v>329</v>
      </c>
      <c r="AC192" s="30" t="s">
        <v>152</v>
      </c>
      <c r="AD192" s="40" t="s">
        <v>876</v>
      </c>
      <c r="AE192" s="30" t="s">
        <v>783</v>
      </c>
      <c r="AF192" s="30" t="s">
        <v>783</v>
      </c>
      <c r="AG192" s="39" t="s">
        <v>783</v>
      </c>
      <c r="AH192" s="30" t="s">
        <v>751</v>
      </c>
      <c r="AI192" s="30" t="s">
        <v>1688</v>
      </c>
      <c r="AJ192" s="30" t="s">
        <v>752</v>
      </c>
      <c r="AK192" s="30" t="s">
        <v>2153</v>
      </c>
      <c r="AL192" s="30" t="s">
        <v>783</v>
      </c>
      <c r="AM192" s="30" t="s">
        <v>867</v>
      </c>
      <c r="AN192" s="30" t="s">
        <v>1689</v>
      </c>
      <c r="AO192" s="30" t="s">
        <v>2154</v>
      </c>
      <c r="AP192" s="30" t="s">
        <v>1685</v>
      </c>
      <c r="AQ192" s="30" t="s">
        <v>2150</v>
      </c>
      <c r="AR192" s="30" t="s">
        <v>1690</v>
      </c>
      <c r="AS192" s="30" t="s">
        <v>2155</v>
      </c>
      <c r="AT192" s="30" t="s">
        <v>1672</v>
      </c>
      <c r="AU192" s="30" t="s">
        <v>2136</v>
      </c>
      <c r="AV192" s="2">
        <v>42</v>
      </c>
      <c r="AW192" s="30">
        <v>7</v>
      </c>
      <c r="AX192" s="30">
        <v>12</v>
      </c>
      <c r="AY192" s="30">
        <v>7</v>
      </c>
      <c r="AZ192" s="30">
        <v>8</v>
      </c>
      <c r="BA192" s="30">
        <v>14</v>
      </c>
      <c r="BB192" s="1">
        <f t="shared" si="8"/>
        <v>90</v>
      </c>
    </row>
    <row r="193" spans="1:54" x14ac:dyDescent="0.3">
      <c r="A193" s="1" t="s">
        <v>202</v>
      </c>
      <c r="B193" s="2" t="s">
        <v>608</v>
      </c>
      <c r="C193" s="2" t="s">
        <v>66</v>
      </c>
      <c r="D193" s="2" t="s">
        <v>415</v>
      </c>
      <c r="E193" s="36" t="s">
        <v>243</v>
      </c>
      <c r="F193" s="14" t="s">
        <v>371</v>
      </c>
      <c r="G193" s="14" t="s">
        <v>862</v>
      </c>
      <c r="H193" s="15">
        <v>3</v>
      </c>
      <c r="I193" s="14">
        <v>1</v>
      </c>
      <c r="J193" s="14">
        <v>2</v>
      </c>
      <c r="K193" s="15">
        <v>0</v>
      </c>
      <c r="L193" s="14">
        <v>5</v>
      </c>
      <c r="M193" s="14">
        <v>9</v>
      </c>
      <c r="N193" s="15">
        <v>0</v>
      </c>
      <c r="O193" s="2" t="s">
        <v>2374</v>
      </c>
      <c r="P193" s="2" t="s">
        <v>2377</v>
      </c>
      <c r="Q193" s="30" t="s">
        <v>2458</v>
      </c>
      <c r="R193" s="10" t="s">
        <v>2459</v>
      </c>
      <c r="S193" s="43" t="s">
        <v>783</v>
      </c>
      <c r="T193" s="38" t="s">
        <v>783</v>
      </c>
      <c r="U193" s="37">
        <v>4</v>
      </c>
      <c r="V193" s="38" t="s">
        <v>782</v>
      </c>
      <c r="W193" s="37" t="s">
        <v>783</v>
      </c>
      <c r="X193" s="38" t="s">
        <v>783</v>
      </c>
      <c r="Y193" s="30" t="s">
        <v>244</v>
      </c>
      <c r="Z193" s="30" t="s">
        <v>67</v>
      </c>
      <c r="AA193" s="40" t="s">
        <v>874</v>
      </c>
      <c r="AB193" s="30" t="s">
        <v>783</v>
      </c>
      <c r="AC193" s="30" t="s">
        <v>783</v>
      </c>
      <c r="AD193" s="40" t="s">
        <v>783</v>
      </c>
      <c r="AE193" s="30" t="s">
        <v>783</v>
      </c>
      <c r="AF193" s="30" t="s">
        <v>783</v>
      </c>
      <c r="AG193" s="39" t="s">
        <v>783</v>
      </c>
      <c r="AH193" s="30" t="s">
        <v>1946</v>
      </c>
      <c r="AI193" s="30" t="s">
        <v>1947</v>
      </c>
      <c r="AJ193" s="30" t="s">
        <v>649</v>
      </c>
      <c r="AK193" s="30" t="s">
        <v>1803</v>
      </c>
      <c r="AL193" s="30" t="s">
        <v>783</v>
      </c>
      <c r="AM193" s="30" t="s">
        <v>867</v>
      </c>
      <c r="AN193" s="30" t="s">
        <v>1881</v>
      </c>
      <c r="AO193" s="30" t="s">
        <v>1882</v>
      </c>
      <c r="AP193" s="30" t="s">
        <v>1948</v>
      </c>
      <c r="AQ193" s="30" t="s">
        <v>1896</v>
      </c>
      <c r="AR193" s="30" t="s">
        <v>1883</v>
      </c>
      <c r="AS193" s="30" t="s">
        <v>1884</v>
      </c>
      <c r="AT193" s="30" t="s">
        <v>1885</v>
      </c>
      <c r="AU193" s="30" t="s">
        <v>1886</v>
      </c>
      <c r="AV193" s="2">
        <v>42</v>
      </c>
      <c r="AW193" s="30">
        <v>10</v>
      </c>
      <c r="AX193" s="30">
        <v>12</v>
      </c>
      <c r="AY193" s="30">
        <v>5</v>
      </c>
      <c r="AZ193" s="30">
        <v>21</v>
      </c>
      <c r="BA193" s="30">
        <v>0</v>
      </c>
      <c r="BB193" s="1">
        <f t="shared" si="8"/>
        <v>90</v>
      </c>
    </row>
    <row r="194" spans="1:54" x14ac:dyDescent="0.3">
      <c r="A194" s="1" t="s">
        <v>202</v>
      </c>
      <c r="B194" s="2" t="s">
        <v>608</v>
      </c>
      <c r="C194" s="2" t="s">
        <v>64</v>
      </c>
      <c r="D194" s="2" t="s">
        <v>413</v>
      </c>
      <c r="E194" s="36" t="s">
        <v>241</v>
      </c>
      <c r="F194" s="14" t="s">
        <v>371</v>
      </c>
      <c r="G194" s="14" t="s">
        <v>862</v>
      </c>
      <c r="H194" s="15">
        <v>3</v>
      </c>
      <c r="I194" s="14">
        <v>2</v>
      </c>
      <c r="J194" s="14">
        <v>1</v>
      </c>
      <c r="K194" s="15">
        <v>0</v>
      </c>
      <c r="L194" s="14">
        <v>9</v>
      </c>
      <c r="M194" s="14">
        <v>5</v>
      </c>
      <c r="N194" s="15">
        <v>0</v>
      </c>
      <c r="O194" s="2" t="s">
        <v>378</v>
      </c>
      <c r="P194" s="2" t="s">
        <v>793</v>
      </c>
      <c r="Q194" s="10" t="s">
        <v>552</v>
      </c>
      <c r="R194" s="10" t="s">
        <v>2223</v>
      </c>
      <c r="S194" s="43" t="s">
        <v>783</v>
      </c>
      <c r="T194" s="38" t="s">
        <v>783</v>
      </c>
      <c r="U194" s="37">
        <v>5</v>
      </c>
      <c r="V194" s="38" t="s">
        <v>782</v>
      </c>
      <c r="W194" s="37" t="s">
        <v>783</v>
      </c>
      <c r="X194" s="38" t="s">
        <v>783</v>
      </c>
      <c r="Y194" s="30" t="s">
        <v>783</v>
      </c>
      <c r="Z194" s="30" t="s">
        <v>783</v>
      </c>
      <c r="AA194" s="40" t="s">
        <v>783</v>
      </c>
      <c r="AB194" s="30" t="s">
        <v>783</v>
      </c>
      <c r="AC194" s="30" t="s">
        <v>783</v>
      </c>
      <c r="AD194" s="40" t="s">
        <v>783</v>
      </c>
      <c r="AE194" s="30" t="s">
        <v>783</v>
      </c>
      <c r="AF194" s="30" t="s">
        <v>783</v>
      </c>
      <c r="AG194" s="39" t="s">
        <v>783</v>
      </c>
      <c r="AH194" s="30" t="s">
        <v>648</v>
      </c>
      <c r="AI194" s="30" t="s">
        <v>2224</v>
      </c>
      <c r="AJ194" s="30" t="s">
        <v>619</v>
      </c>
      <c r="AK194" s="30" t="s">
        <v>2039</v>
      </c>
      <c r="AL194" s="30" t="s">
        <v>783</v>
      </c>
      <c r="AM194" s="30" t="s">
        <v>867</v>
      </c>
      <c r="AN194" s="30" t="s">
        <v>2011</v>
      </c>
      <c r="AO194" s="30" t="s">
        <v>2012</v>
      </c>
      <c r="AP194" s="30" t="s">
        <v>1715</v>
      </c>
      <c r="AQ194" s="30" t="s">
        <v>1716</v>
      </c>
      <c r="AR194" s="30" t="s">
        <v>1757</v>
      </c>
      <c r="AS194" s="30" t="s">
        <v>1758</v>
      </c>
      <c r="AT194" s="30" t="s">
        <v>1707</v>
      </c>
      <c r="AU194" s="30" t="s">
        <v>1708</v>
      </c>
      <c r="AV194" s="2">
        <v>42</v>
      </c>
      <c r="AW194" s="30">
        <v>8</v>
      </c>
      <c r="AX194" s="30">
        <v>12</v>
      </c>
      <c r="AY194" s="30">
        <v>5</v>
      </c>
      <c r="AZ194" s="30">
        <v>23</v>
      </c>
      <c r="BA194" s="30">
        <v>0</v>
      </c>
      <c r="BB194" s="1">
        <f t="shared" si="8"/>
        <v>90</v>
      </c>
    </row>
    <row r="195" spans="1:54" x14ac:dyDescent="0.3">
      <c r="A195" s="1" t="s">
        <v>206</v>
      </c>
      <c r="B195" s="2" t="s">
        <v>608</v>
      </c>
      <c r="C195" s="2" t="s">
        <v>74</v>
      </c>
      <c r="D195" s="2" t="s">
        <v>423</v>
      </c>
      <c r="E195" s="36" t="s">
        <v>251</v>
      </c>
      <c r="F195" s="14" t="s">
        <v>372</v>
      </c>
      <c r="G195" s="14" t="s">
        <v>797</v>
      </c>
      <c r="H195" s="15">
        <v>4</v>
      </c>
      <c r="I195" s="14">
        <v>2</v>
      </c>
      <c r="J195" s="14">
        <v>0</v>
      </c>
      <c r="K195" s="15">
        <v>1</v>
      </c>
      <c r="L195" s="14">
        <v>11</v>
      </c>
      <c r="M195" s="14">
        <v>0</v>
      </c>
      <c r="N195" s="15">
        <v>5</v>
      </c>
      <c r="O195" s="2" t="s">
        <v>378</v>
      </c>
      <c r="P195" s="2" t="s">
        <v>793</v>
      </c>
      <c r="Q195" s="10" t="s">
        <v>552</v>
      </c>
      <c r="R195" s="10" t="s">
        <v>2223</v>
      </c>
      <c r="S195" s="43" t="s">
        <v>783</v>
      </c>
      <c r="T195" s="38" t="s">
        <v>783</v>
      </c>
      <c r="U195" s="37">
        <v>6</v>
      </c>
      <c r="V195" s="38" t="s">
        <v>782</v>
      </c>
      <c r="W195" s="37" t="s">
        <v>783</v>
      </c>
      <c r="X195" s="38" t="s">
        <v>783</v>
      </c>
      <c r="Y195" s="30" t="s">
        <v>783</v>
      </c>
      <c r="Z195" s="30" t="s">
        <v>783</v>
      </c>
      <c r="AA195" s="40" t="s">
        <v>783</v>
      </c>
      <c r="AB195" s="30" t="s">
        <v>783</v>
      </c>
      <c r="AC195" s="30" t="s">
        <v>783</v>
      </c>
      <c r="AD195" s="40" t="s">
        <v>783</v>
      </c>
      <c r="AE195" s="30" t="s">
        <v>783</v>
      </c>
      <c r="AF195" s="30" t="s">
        <v>783</v>
      </c>
      <c r="AG195" s="39" t="s">
        <v>783</v>
      </c>
      <c r="AH195" s="30" t="s">
        <v>654</v>
      </c>
      <c r="AI195" s="30" t="s">
        <v>2225</v>
      </c>
      <c r="AJ195" s="30" t="s">
        <v>619</v>
      </c>
      <c r="AK195" s="30" t="s">
        <v>2039</v>
      </c>
      <c r="AL195" s="30"/>
      <c r="AM195" s="30" t="s">
        <v>867</v>
      </c>
      <c r="AN195" s="30" t="s">
        <v>2013</v>
      </c>
      <c r="AO195" s="30" t="s">
        <v>2014</v>
      </c>
      <c r="AP195" s="30" t="s">
        <v>1715</v>
      </c>
      <c r="AQ195" s="30" t="s">
        <v>1716</v>
      </c>
      <c r="AR195" s="30" t="s">
        <v>1767</v>
      </c>
      <c r="AS195" s="30" t="s">
        <v>1768</v>
      </c>
      <c r="AT195" s="30" t="s">
        <v>1707</v>
      </c>
      <c r="AU195" s="30" t="s">
        <v>1708</v>
      </c>
      <c r="AV195" s="2">
        <v>42</v>
      </c>
      <c r="AW195" s="30">
        <v>15</v>
      </c>
      <c r="AX195" s="30">
        <v>10</v>
      </c>
      <c r="AY195" s="30">
        <v>10</v>
      </c>
      <c r="AZ195" s="30">
        <v>28</v>
      </c>
      <c r="BA195" s="30">
        <v>15</v>
      </c>
      <c r="BB195" s="1">
        <f t="shared" si="8"/>
        <v>120</v>
      </c>
    </row>
    <row r="196" spans="1:54" x14ac:dyDescent="0.3">
      <c r="Y196" s="2"/>
      <c r="Z196" s="2"/>
      <c r="AA196" s="2"/>
      <c r="AB196" s="2"/>
      <c r="AC196" s="2"/>
      <c r="AD196" s="2"/>
      <c r="AE196" s="2"/>
      <c r="AF196" s="2"/>
      <c r="AG196" s="2"/>
      <c r="AH196" s="2"/>
      <c r="AI196" s="2"/>
      <c r="AJ196" s="2"/>
      <c r="AK196" s="2"/>
      <c r="AL196" s="2"/>
      <c r="AM196" s="2"/>
      <c r="AN196" s="2"/>
      <c r="AO196" s="2"/>
      <c r="AP196" s="2"/>
      <c r="AQ196" s="2"/>
      <c r="AR196" s="2"/>
      <c r="AS196" s="2"/>
      <c r="AT196" s="2"/>
      <c r="AU196" s="2"/>
    </row>
    <row r="199" spans="1:54" x14ac:dyDescent="0.3">
      <c r="T199" s="29"/>
    </row>
  </sheetData>
  <autoFilter ref="B6:BB195" xr:uid="{00000000-0009-0000-0000-000000000000}">
    <sortState xmlns:xlrd2="http://schemas.microsoft.com/office/spreadsheetml/2017/richdata2" ref="B7:BB195">
      <sortCondition ref="C6:C195"/>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2023-06-02T08:41:37Z</dcterms:modified>
</cp:coreProperties>
</file>