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bmeedu-my.sharepoint.com/personal/mozer_krisztina_kjk_bme_hu/Documents/Dokumentumok/Kari Tanács/Kari Tanács 2024_2025/2025.02.06/"/>
    </mc:Choice>
  </mc:AlternateContent>
  <xr:revisionPtr revIDLastSave="0" documentId="8_{938A27DC-BB1E-4597-B978-1E69C2EF5C53}" xr6:coauthVersionLast="47" xr6:coauthVersionMax="47" xr10:uidLastSave="{00000000-0000-0000-0000-000000000000}"/>
  <bookViews>
    <workbookView xWindow="-120" yWindow="-16320" windowWidth="29040" windowHeight="15720" activeTab="1" xr2:uid="{00000000-000D-0000-FFFF-FFFF00000000}"/>
  </bookViews>
  <sheets>
    <sheet name="Kitoltesi_utmutato" sheetId="2" r:id="rId1"/>
    <sheet name="Szabval_targyak" sheetId="1" r:id="rId2"/>
  </sheets>
  <definedNames>
    <definedName name="_xlnm._FilterDatabase" localSheetId="1" hidden="1">Szabval_targyak!$A$6:$AW$48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51" i="1" l="1"/>
  <c r="AW50" i="1"/>
  <c r="AW49" i="1" l="1"/>
  <c r="AW13" i="1" l="1"/>
  <c r="AW14" i="1"/>
  <c r="AW25" i="1"/>
  <c r="AW26" i="1"/>
  <c r="AW27" i="1"/>
  <c r="AW28" i="1"/>
  <c r="AW29" i="1"/>
  <c r="AW30" i="1"/>
  <c r="AW31" i="1"/>
  <c r="AW32" i="1"/>
  <c r="AW33" i="1"/>
  <c r="AW34" i="1"/>
  <c r="AW35" i="1"/>
  <c r="AW36" i="1"/>
  <c r="AW37" i="1"/>
  <c r="AW38" i="1"/>
  <c r="AW39" i="1"/>
  <c r="AW40" i="1"/>
  <c r="AW41" i="1"/>
  <c r="AW42" i="1"/>
  <c r="AW43" i="1"/>
  <c r="AW44" i="1"/>
  <c r="AW45" i="1"/>
  <c r="AW46" i="1"/>
  <c r="AW47" i="1"/>
  <c r="AW48" i="1"/>
  <c r="AQ8" i="1" l="1"/>
  <c r="AW8" i="1" s="1"/>
  <c r="AQ9" i="1"/>
  <c r="AW9" i="1" s="1"/>
  <c r="AQ10" i="1"/>
  <c r="AW10" i="1" s="1"/>
  <c r="AQ11" i="1"/>
  <c r="AW11" i="1" s="1"/>
  <c r="AQ12" i="1"/>
  <c r="AW12" i="1" s="1"/>
  <c r="AQ15" i="1"/>
  <c r="AW15" i="1" s="1"/>
  <c r="AQ16" i="1"/>
  <c r="AW16" i="1" s="1"/>
  <c r="AQ17" i="1"/>
  <c r="AW17" i="1" s="1"/>
  <c r="AQ18" i="1"/>
  <c r="AW18" i="1" s="1"/>
  <c r="AQ19" i="1"/>
  <c r="AW19" i="1" s="1"/>
  <c r="AQ20" i="1"/>
  <c r="AW20" i="1" s="1"/>
  <c r="AQ21" i="1"/>
  <c r="AW21" i="1" s="1"/>
  <c r="AQ22" i="1"/>
  <c r="AW22" i="1" s="1"/>
  <c r="AQ23" i="1"/>
  <c r="AW23" i="1" s="1"/>
  <c r="AQ24" i="1"/>
  <c r="AW24" i="1" s="1"/>
  <c r="AQ7" i="1"/>
  <c r="AW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Mészáros Ferenc</author>
  </authors>
  <commentList>
    <comment ref="C14" authorId="0" shapeId="0" xr:uid="{00000000-0006-0000-0100-000001000000}">
      <text>
        <r>
          <rPr>
            <b/>
            <sz val="9"/>
            <color indexed="81"/>
            <rFont val="Tahoma"/>
            <family val="2"/>
            <charset val="238"/>
          </rPr>
          <t>Mészáros Ferenc:</t>
        </r>
        <r>
          <rPr>
            <sz val="9"/>
            <color indexed="81"/>
            <rFont val="Tahoma"/>
            <family val="2"/>
            <charset val="238"/>
          </rPr>
          <t xml:space="preserve">
kivéve BSc jármű/gépjárművek spec</t>
        </r>
      </text>
    </comment>
    <comment ref="E20" authorId="0" shapeId="0" xr:uid="{00000000-0006-0000-0100-000002000000}">
      <text>
        <r>
          <rPr>
            <b/>
            <sz val="9"/>
            <color indexed="81"/>
            <rFont val="Tahoma"/>
            <charset val="1"/>
          </rPr>
          <t>Mészáros Ferenc:</t>
        </r>
        <r>
          <rPr>
            <sz val="9"/>
            <color indexed="81"/>
            <rFont val="Tahoma"/>
            <charset val="1"/>
          </rPr>
          <t xml:space="preserve">
már tavasszal meghirdetésre kerül</t>
        </r>
      </text>
    </comment>
    <comment ref="E21" authorId="0" shapeId="0" xr:uid="{00000000-0006-0000-0100-000003000000}">
      <text>
        <r>
          <rPr>
            <b/>
            <sz val="9"/>
            <color indexed="81"/>
            <rFont val="Tahoma"/>
            <charset val="1"/>
          </rPr>
          <t>Mészáros Ferenc:</t>
        </r>
        <r>
          <rPr>
            <sz val="9"/>
            <color indexed="81"/>
            <rFont val="Tahoma"/>
            <charset val="1"/>
          </rPr>
          <t xml:space="preserve">
már tavasszal meghirdetésre kerül</t>
        </r>
      </text>
    </comment>
    <comment ref="C23" authorId="0" shapeId="0" xr:uid="{00000000-0006-0000-0100-000004000000}">
      <text>
        <r>
          <rPr>
            <b/>
            <sz val="9"/>
            <color indexed="81"/>
            <rFont val="Tahoma"/>
            <family val="2"/>
            <charset val="238"/>
          </rPr>
          <t xml:space="preserve">Mészáros Ferenc:
</t>
        </r>
        <r>
          <rPr>
            <sz val="9"/>
            <color indexed="81"/>
            <rFont val="Tahoma"/>
            <family val="2"/>
            <charset val="238"/>
          </rPr>
          <t xml:space="preserve">korábban 4kr-es tárgy volt </t>
        </r>
        <r>
          <rPr>
            <sz val="9"/>
            <color indexed="81"/>
            <rFont val="Tahoma"/>
            <family val="2"/>
            <charset val="238"/>
          </rPr>
          <t>(1) az eddigi kisebb kiméretű feladat helyett egy komplex féléves csoportmunkában kell résztvenniük a hallgatóknak.
(2) több külső helyszínen történő látogatás lesz
(3) a 6 kreditet az indokolja, hogy 2*3 kredites szabvál blokk lefedhető vele</t>
        </r>
      </text>
    </comment>
    <comment ref="E33" authorId="0" shapeId="0" xr:uid="{00000000-0006-0000-0100-000005000000}">
      <text>
        <r>
          <rPr>
            <b/>
            <sz val="9"/>
            <color indexed="81"/>
            <rFont val="Tahoma"/>
            <charset val="1"/>
          </rPr>
          <t>Mészáros Ferenc:</t>
        </r>
        <r>
          <rPr>
            <sz val="9"/>
            <color indexed="81"/>
            <rFont val="Tahoma"/>
            <charset val="1"/>
          </rPr>
          <t xml:space="preserve">
már tavasszal meghirdetésre kerül</t>
        </r>
      </text>
    </comment>
    <comment ref="E34" authorId="0" shapeId="0" xr:uid="{00000000-0006-0000-0100-000006000000}">
      <text>
        <r>
          <rPr>
            <b/>
            <sz val="9"/>
            <color indexed="81"/>
            <rFont val="Tahoma"/>
            <charset val="1"/>
          </rPr>
          <t>Mészáros Ferenc:</t>
        </r>
        <r>
          <rPr>
            <sz val="9"/>
            <color indexed="81"/>
            <rFont val="Tahoma"/>
            <charset val="1"/>
          </rPr>
          <t xml:space="preserve">
már tavasszal meghirdetésre kerül</t>
        </r>
      </text>
    </comment>
    <comment ref="C45" authorId="0" shapeId="0" xr:uid="{00000000-0006-0000-0100-000007000000}">
      <text>
        <r>
          <rPr>
            <b/>
            <sz val="9"/>
            <color indexed="81"/>
            <rFont val="Tahoma"/>
            <family val="2"/>
            <charset val="238"/>
          </rPr>
          <t>Mészáros Ferenc:</t>
        </r>
        <r>
          <rPr>
            <sz val="9"/>
            <color indexed="81"/>
            <rFont val="Tahoma"/>
            <family val="2"/>
            <charset val="238"/>
          </rPr>
          <t xml:space="preserve">
kooperatív MRO-hoz kötődő szabvál</t>
        </r>
      </text>
    </comment>
    <comment ref="C46" authorId="0" shapeId="0" xr:uid="{00000000-0006-0000-0100-000008000000}">
      <text>
        <r>
          <rPr>
            <b/>
            <sz val="9"/>
            <color indexed="81"/>
            <rFont val="Tahoma"/>
            <family val="2"/>
            <charset val="238"/>
          </rPr>
          <t>Mészáros Ferenc:</t>
        </r>
        <r>
          <rPr>
            <sz val="9"/>
            <color indexed="81"/>
            <rFont val="Tahoma"/>
            <family val="2"/>
            <charset val="238"/>
          </rPr>
          <t xml:space="preserve">
kooperatív MRO-hoz kötődő szabvál</t>
        </r>
      </text>
    </comment>
    <comment ref="C47" authorId="0" shapeId="0" xr:uid="{00000000-0006-0000-0100-000009000000}">
      <text>
        <r>
          <rPr>
            <b/>
            <sz val="9"/>
            <color indexed="81"/>
            <rFont val="Tahoma"/>
            <charset val="1"/>
          </rPr>
          <t>Mészáros Ferenc:</t>
        </r>
        <r>
          <rPr>
            <sz val="9"/>
            <color indexed="81"/>
            <rFont val="Tahoma"/>
            <charset val="1"/>
          </rPr>
          <t xml:space="preserve">
kivéve BSc légijárművek/MSc repülőmérnöki specializáció hallgatói</t>
        </r>
      </text>
    </comment>
  </commentList>
</comments>
</file>

<file path=xl/sharedStrings.xml><?xml version="1.0" encoding="utf-8"?>
<sst xmlns="http://schemas.openxmlformats.org/spreadsheetml/2006/main" count="1654" uniqueCount="687">
  <si>
    <t>Tárgy neve</t>
  </si>
  <si>
    <t>Tárgy angol neve</t>
  </si>
  <si>
    <t>Tárgykód</t>
  </si>
  <si>
    <t>Követelmény</t>
  </si>
  <si>
    <t>Kredit</t>
  </si>
  <si>
    <t>Nappali óraszám</t>
  </si>
  <si>
    <t>Levelező óraszám</t>
  </si>
  <si>
    <t>Oktatók</t>
  </si>
  <si>
    <t>Tanszék</t>
  </si>
  <si>
    <t>Előkövetelmények</t>
  </si>
  <si>
    <t>Tematika</t>
  </si>
  <si>
    <t>Tanulási eredmények</t>
  </si>
  <si>
    <t>Tanulástámogató anyagok</t>
  </si>
  <si>
    <t>ALAPADATOK</t>
  </si>
  <si>
    <t>Tárgykövetelmények</t>
  </si>
  <si>
    <t>Pótlási lehetőségek</t>
  </si>
  <si>
    <t>Szükséges tanulmányi munka</t>
  </si>
  <si>
    <t>Kontaktóra</t>
  </si>
  <si>
    <t>Készülés órákra</t>
  </si>
  <si>
    <t>Zh felkészülés</t>
  </si>
  <si>
    <t>Házi feladat</t>
  </si>
  <si>
    <t>Írásos anyag tanulmányozása</t>
  </si>
  <si>
    <t>Vizsgafelkészülés</t>
  </si>
  <si>
    <t>Összes óra</t>
  </si>
  <si>
    <t>TANTÁRGYKÖVETELMÉNYEK</t>
  </si>
  <si>
    <t>Ea.</t>
  </si>
  <si>
    <t>Gyak.</t>
  </si>
  <si>
    <t>Lab.</t>
  </si>
  <si>
    <t>Tárgyfelelős</t>
  </si>
  <si>
    <t>f</t>
  </si>
  <si>
    <t>Gyakorlat</t>
  </si>
  <si>
    <t>Labor</t>
  </si>
  <si>
    <t>Előköv. 1</t>
  </si>
  <si>
    <t>Előköv. 2</t>
  </si>
  <si>
    <t>Előköv. 3</t>
  </si>
  <si>
    <t>-</t>
  </si>
  <si>
    <t>Gyakorlat (angol)</t>
  </si>
  <si>
    <t>Labor (angol)</t>
  </si>
  <si>
    <t>Tanulási eredmények (angol)</t>
  </si>
  <si>
    <t>Tanulástámogató anyagok (angol)</t>
  </si>
  <si>
    <t>Tárgykövetelmények (angol)</t>
  </si>
  <si>
    <t>Pótlási lehetőségek (angol)</t>
  </si>
  <si>
    <t>Department of Material Handling and Logistics Systems</t>
  </si>
  <si>
    <t>Department of Automotive Technologies</t>
  </si>
  <si>
    <t>Department of Control for Transportation and Vehicle Systems</t>
  </si>
  <si>
    <t>Department of Transport Technology and Economics</t>
  </si>
  <si>
    <t>Targy_nev</t>
  </si>
  <si>
    <t>Kod</t>
  </si>
  <si>
    <t>Targy_a_nev</t>
  </si>
  <si>
    <t>Kovet</t>
  </si>
  <si>
    <t>Kovet_a</t>
  </si>
  <si>
    <t>Kr</t>
  </si>
  <si>
    <t>N_ora_ea</t>
  </si>
  <si>
    <t>N_ora_gy</t>
  </si>
  <si>
    <t>N_ora_lab</t>
  </si>
  <si>
    <t>L_ora_ea</t>
  </si>
  <si>
    <t>L_ora_gy</t>
  </si>
  <si>
    <t>L_ora_lab</t>
  </si>
  <si>
    <t>Tanszek</t>
  </si>
  <si>
    <t>Tanszek_a</t>
  </si>
  <si>
    <t>Targyfel</t>
  </si>
  <si>
    <t>Oktatok</t>
  </si>
  <si>
    <t>Elokov_1</t>
  </si>
  <si>
    <t>Elokov_1_tip</t>
  </si>
  <si>
    <t>Elokov_2</t>
  </si>
  <si>
    <t>Elokov_2_tip</t>
  </si>
  <si>
    <t>Elokov_3</t>
  </si>
  <si>
    <t>Elokov_3_tip</t>
  </si>
  <si>
    <t>Tan_eredm</t>
  </si>
  <si>
    <t>Tan_eredm_a</t>
  </si>
  <si>
    <t>Anyagok</t>
  </si>
  <si>
    <t>Anyagok_a</t>
  </si>
  <si>
    <t>Targykov</t>
  </si>
  <si>
    <t>Targykov_a</t>
  </si>
  <si>
    <t>Potlas</t>
  </si>
  <si>
    <t>Potlas_a</t>
  </si>
  <si>
    <t>Kontaktora</t>
  </si>
  <si>
    <t>Kesz_ora</t>
  </si>
  <si>
    <t>Kesz_zh</t>
  </si>
  <si>
    <t>Kesz_hf</t>
  </si>
  <si>
    <t>Kesz_iras</t>
  </si>
  <si>
    <t>Kesz_v</t>
  </si>
  <si>
    <t>Kesz_ossz</t>
  </si>
  <si>
    <t>Leiras_ea</t>
  </si>
  <si>
    <t>Leiras_ea_a</t>
  </si>
  <si>
    <t>Leiras_gy</t>
  </si>
  <si>
    <t>Leiras_gy_a</t>
  </si>
  <si>
    <t>Leiras_lab</t>
  </si>
  <si>
    <t>Leiras_lab_a</t>
  </si>
  <si>
    <t>Követelmény (angol)</t>
  </si>
  <si>
    <t>Név</t>
  </si>
  <si>
    <t>Típus 
{erős/gyenge/párhuzamos/ajánlott}</t>
  </si>
  <si>
    <t>Tanszék (angol)</t>
  </si>
  <si>
    <t>m</t>
  </si>
  <si>
    <t>Elokov_1_nev</t>
  </si>
  <si>
    <t>Elokov_2_nev</t>
  </si>
  <si>
    <t>Elokov_3_nev</t>
  </si>
  <si>
    <t>Előadás</t>
  </si>
  <si>
    <t>Előadás (angol)</t>
  </si>
  <si>
    <t>SDGs</t>
  </si>
  <si>
    <t>A 2025-ös tantervi reformhoz kapcsolódóan a kari szabadon választható tantárgyak körének felülvizsgálata és megújítása is esedékessé válik.</t>
  </si>
  <si>
    <t>Kérjük a szervezeti egységeket, hogy a korábban létrehozott szabadon választható tantárgyak listáját nézzék át és vizsgálják felül az egyes tantárgyak szükségességét.</t>
  </si>
  <si>
    <t>Amelyik tantárgyat a jövőben is fel szeretnék kínálni a hallgatóknak, az alábbi szempontokat figyelembe véve rögzítsék azokat a "Szabval_targyak" munkalapon:</t>
  </si>
  <si>
    <t>Kepzesi_szint</t>
  </si>
  <si>
    <t>Képzési szint</t>
  </si>
  <si>
    <t>BSc MSc</t>
  </si>
  <si>
    <r>
      <t>- a</t>
    </r>
    <r>
      <rPr>
        <b/>
        <sz val="11"/>
        <color theme="1"/>
        <rFont val="Calibri"/>
        <family val="2"/>
        <charset val="238"/>
        <scheme val="minor"/>
      </rPr>
      <t xml:space="preserve"> sárga háttérrel</t>
    </r>
    <r>
      <rPr>
        <sz val="11"/>
        <color theme="1"/>
        <rFont val="Calibri"/>
        <family val="2"/>
        <charset val="238"/>
        <scheme val="minor"/>
      </rPr>
      <t xml:space="preserve"> jelölt cellák tartalma </t>
    </r>
    <r>
      <rPr>
        <b/>
        <sz val="11"/>
        <color theme="1"/>
        <rFont val="Calibri"/>
        <family val="2"/>
        <charset val="238"/>
        <scheme val="minor"/>
      </rPr>
      <t>kitöltendő</t>
    </r>
    <r>
      <rPr>
        <sz val="11"/>
        <color theme="1"/>
        <rFont val="Calibri"/>
        <family val="2"/>
        <charset val="238"/>
        <scheme val="minor"/>
      </rPr>
      <t>, ill.</t>
    </r>
    <r>
      <rPr>
        <b/>
        <sz val="11"/>
        <color theme="1"/>
        <rFont val="Calibri"/>
        <family val="2"/>
        <charset val="238"/>
        <scheme val="minor"/>
      </rPr>
      <t xml:space="preserve"> igényre szabadható</t>
    </r>
  </si>
  <si>
    <r>
      <t xml:space="preserve">- a </t>
    </r>
    <r>
      <rPr>
        <b/>
        <sz val="11"/>
        <color theme="1"/>
        <rFont val="Calibri"/>
        <family val="2"/>
        <charset val="238"/>
        <scheme val="minor"/>
      </rPr>
      <t>szürke háttérrel</t>
    </r>
    <r>
      <rPr>
        <sz val="11"/>
        <color theme="1"/>
        <rFont val="Calibri"/>
        <family val="2"/>
        <charset val="238"/>
        <scheme val="minor"/>
      </rPr>
      <t xml:space="preserve"> jelölt cellák tartalmát </t>
    </r>
    <r>
      <rPr>
        <b/>
        <sz val="11"/>
        <color theme="1"/>
        <rFont val="Calibri"/>
        <family val="2"/>
        <charset val="238"/>
        <scheme val="minor"/>
      </rPr>
      <t>nem szabad módosítani</t>
    </r>
  </si>
  <si>
    <r>
      <t xml:space="preserve">- </t>
    </r>
    <r>
      <rPr>
        <b/>
        <sz val="11"/>
        <color theme="1"/>
        <rFont val="Calibri"/>
        <family val="2"/>
        <charset val="238"/>
        <scheme val="minor"/>
      </rPr>
      <t>A oszlop "Kepzesi szint"</t>
    </r>
    <r>
      <rPr>
        <sz val="11"/>
        <color theme="1"/>
        <rFont val="Calibri"/>
        <family val="2"/>
        <charset val="238"/>
        <scheme val="minor"/>
      </rPr>
      <t>: melyik szintről lehet felvenni a tárgyat, BSc és MSc is, vagy csak MSc</t>
    </r>
  </si>
  <si>
    <t>Nyelv</t>
  </si>
  <si>
    <t>Oktatás nyelve</t>
  </si>
  <si>
    <t>HU EN</t>
  </si>
  <si>
    <r>
      <t xml:space="preserve">- </t>
    </r>
    <r>
      <rPr>
        <b/>
        <sz val="11"/>
        <color theme="1"/>
        <rFont val="Calibri"/>
        <family val="2"/>
        <charset val="238"/>
        <scheme val="minor"/>
      </rPr>
      <t>B oszlop "Nyelv"</t>
    </r>
    <r>
      <rPr>
        <sz val="11"/>
        <color theme="1"/>
        <rFont val="Calibri"/>
        <family val="2"/>
        <charset val="238"/>
        <scheme val="minor"/>
      </rPr>
      <t>: mi az oktatás nyelve, esetleg igény szerint elérhető mindkét nyelv is</t>
    </r>
  </si>
  <si>
    <r>
      <t xml:space="preserve">- </t>
    </r>
    <r>
      <rPr>
        <b/>
        <sz val="11"/>
        <color theme="1"/>
        <rFont val="Calibri"/>
        <family val="2"/>
        <charset val="238"/>
        <scheme val="minor"/>
      </rPr>
      <t>H-I-J oszlopok "N_ora"</t>
    </r>
    <r>
      <rPr>
        <sz val="11"/>
        <color theme="1"/>
        <rFont val="Calibri"/>
        <family val="2"/>
        <charset val="238"/>
        <scheme val="minor"/>
      </rPr>
      <t>: a nappali képzésben a heti kontakt óraszám legfeljebb 2 óra lehet, de megbontható ea-gy-lab kurzusok között</t>
    </r>
  </si>
  <si>
    <r>
      <t xml:space="preserve">- </t>
    </r>
    <r>
      <rPr>
        <b/>
        <sz val="11"/>
        <color theme="1"/>
        <rFont val="Calibri"/>
        <family val="2"/>
        <charset val="238"/>
        <scheme val="minor"/>
      </rPr>
      <t>K-L-M oszlopok "L_ora"</t>
    </r>
    <r>
      <rPr>
        <sz val="11"/>
        <color theme="1"/>
        <rFont val="Calibri"/>
        <family val="2"/>
        <charset val="238"/>
        <scheme val="minor"/>
      </rPr>
      <t>: a levelező képzésben a heti kontakt óraszám legfeljebb 2 óra lehet, de megbontható ea-gy-lab kurzusok között</t>
    </r>
  </si>
  <si>
    <r>
      <rPr>
        <b/>
        <sz val="11"/>
        <color theme="1"/>
        <rFont val="Calibri"/>
        <family val="2"/>
        <charset val="238"/>
        <scheme val="minor"/>
      </rPr>
      <t>- S-AA oszlopok "Elokov"</t>
    </r>
    <r>
      <rPr>
        <sz val="11"/>
        <color theme="1"/>
        <rFont val="Calibri"/>
        <family val="2"/>
        <charset val="238"/>
        <scheme val="minor"/>
      </rPr>
      <t>: főszabály szerint ne legyen előkövetelménye a tárgyfelvételnek, de ajánlott előkövetelmény megadható; csak kivételes és indokolt esetben adható meg erős/gyenge/párhuzamos előkövetelmény</t>
    </r>
  </si>
  <si>
    <r>
      <t xml:space="preserve">- </t>
    </r>
    <r>
      <rPr>
        <b/>
        <sz val="11"/>
        <color theme="1"/>
        <rFont val="Calibri"/>
        <family val="2"/>
        <charset val="238"/>
        <scheme val="minor"/>
      </rPr>
      <t>AJ oszlop "SDGs"</t>
    </r>
    <r>
      <rPr>
        <sz val="11"/>
        <color theme="1"/>
        <rFont val="Calibri"/>
        <family val="2"/>
        <charset val="238"/>
        <scheme val="minor"/>
      </rPr>
      <t>: a tantárgy teljesítése során szerzett kompetenciák melyik EU-s (egyben ENSZ) fenntarthatósági cél(ok)hoz (Sustainable Development Goals-SDGs) járulnak hozzá</t>
    </r>
  </si>
  <si>
    <r>
      <rPr>
        <b/>
        <sz val="11"/>
        <color theme="1"/>
        <rFont val="Calibri"/>
        <family val="2"/>
        <charset val="238"/>
        <scheme val="minor"/>
      </rPr>
      <t>- AM-AN oszlopok "Targykov"</t>
    </r>
    <r>
      <rPr>
        <sz val="11"/>
        <color theme="1"/>
        <rFont val="Calibri"/>
        <family val="2"/>
        <charset val="238"/>
        <scheme val="minor"/>
      </rPr>
      <t>: a félévközi követelmények (zárthelyi dolgozat, házi feladat) összesített száma max. 2 lehet</t>
    </r>
  </si>
  <si>
    <r>
      <t xml:space="preserve">Az új tantervekben </t>
    </r>
    <r>
      <rPr>
        <b/>
        <sz val="11"/>
        <color rgb="FFFF0000"/>
        <rFont val="Calibri"/>
        <family val="2"/>
        <charset val="238"/>
        <scheme val="minor"/>
      </rPr>
      <t>kizárólag 3 kredites, évközi (f) értékeléssel záródó tantárgyakat</t>
    </r>
    <r>
      <rPr>
        <sz val="11"/>
        <color theme="1"/>
        <rFont val="Calibri"/>
        <family val="2"/>
        <charset val="238"/>
        <scheme val="minor"/>
      </rPr>
      <t xml:space="preserve"> kínálunk fel a hallgatóknak. Amennyiben a tantárgyból 3 éven keresztül nem indul kurzus, úgy kivesszük a meghirdethető tantárgyak köréből. Ezt követően csak újraakkreditáció és KT jóváhagyás után lehet ismételten meghirdetni a tantárgyat.</t>
    </r>
  </si>
  <si>
    <t>BSc</t>
  </si>
  <si>
    <t>Hu</t>
  </si>
  <si>
    <t>Noise, Vibration and Harshness of Vehicles</t>
  </si>
  <si>
    <t>Dr. Dömötör Ferenc, Pathy-Nagy Zoltán, Tollner Dávid</t>
  </si>
  <si>
    <t xml:space="preserve">Bevezetés az NVH (noise, vibration, harshness), akusztika, rezgés és járműkomfort alapismereteibe. Gépjárművek zajjellemzőinek meghatározása műszaki módszerrel. Gépjárművek léghang és testhang gerjesztésű zajforrásainak rendszere. Gépjárművek szerkezeti zajforrásai, teljes-jármű akusztika. Gépek, gépjárművek rezgéseivel kapcsolatos alapfogalmak. A rezgésmérés, rezgéselemzés alapfogalmai. Gépek, gépjárművek hajtómű, és csapágy-diagnosztikája rezgésméréssel. Torziós rezgésekkel kapcsolatos alapfogalmak. </t>
  </si>
  <si>
    <t>Introduction to the basics of NVH (noise, vibration, harshness), acoustics, vibration and vehicle comfort. Determining the noise characteristics of motor vehicles using a technical method. System of air and body sound excited noise sources of motor vehicles. Structural noise sources of motor vehicles, whole-vehicle acoustics. Basic concepts related to the vibrations of machines and vehicles. Basic concepts of vibration measurement and vibration analysis. Gearbox and bearing diagnostics of machines and vehicles with vibration measurement. Basic concepts related to torsional vibrations.</t>
  </si>
  <si>
    <t>A zaj,- és rezgésmérés eszközei. Az előadás anyagához tartozó numerikus feladatok megoldása.  Belsőégésű motoros, és elektromos gépjárművek zajszint mérése különböző üzemállapotokban. Rezgésmérés a tanszéki próbapadon (hajtómű, és csapágyvizsgálat). Torziós rezgések vizsgálata korszerű eszközökkel.</t>
  </si>
  <si>
    <t>Instruments for noise and vibration measurement. Solving the numerical problems related to the material of the presentation. Measurement of the noise level of internal combustion engine and electric vehicles in different operating conditions. Vibration measurement on the department's test bench (gearbox and bearing test). Examination of torsional vibrations with modern tools.</t>
  </si>
  <si>
    <t>[01] Beranek, L. L.: Zajcsökkentés. Műszaki Könyvkiadó, Budapest, 1967.
[02] Domokos, E. – Horváth B. (szerk.): Környezetmérnöki Tudástár, 13. kötet, Zaj- és rezgésvédelem? Pannon Egyetem, Környezetmérnöki Intézet, Veszprém, 2011.
[03] Bihari Z. (szerk.): Akusztikai és rezgéstani minősítés, Miskolci Egyetem, Gép- és Terméktervezési Tanszék, Miskolc, 2011.
[04] Heckl, M. - Müller, H.A.: Taschenbuch der techn. Akustik, Springer Verlag Berlin, 1975.
[05] Smetana, C: Zaj- és rezgésmérés. Műszaki Könyvkiadó 1975. Bp. 222.p.
[06] Kováts A.: Zaj és Vibráció Diagnosztika jegyzet, Miskolci Egyetem.2008.
[07] Dömötör F. (szerk.): Rezgésdiagnosztika I., Dunaújváros 2007.
[08] Dömötör F. (szerk:): Rezgésdiagnosztika II., Dunaújváros 2010.
[09] Tímár Peregrin L. (szerk.): Villamos gépek zaja és rezgése. MK, Bp.
[10] P. Nagy József: A hangszigetelés elmélete és gyakorlata, Akadémiai Kiadó,
[11] Kováts A.: Gépszerkezettan (Műszaki akusztika), Tankönyvkiadó, Bp.,1993.
[12] Kováts A.: Zaj- és rezgésvédelem. - Veszprémi Egyetemi Kiadó, 2005.
[13] Tarnóczy T.: Teremakusztika I.-II. Akadémiai Kiadó, Budapest, 1986.
[14] Brüel &amp; Kjaer termékkatalógusok.</t>
  </si>
  <si>
    <t xml:space="preserve">A félév végén, a pótlási héten díjmentes pót-ZH-ra, illetve díjköteles pót-pót-ZH-ra kerül sor. Ezek követelményei minden vonatkozásban megegyeznek a fentiekkel. Ugyancsak a pótlási héten lehet egy elmaradt mérési gyakorlatot pótolni. </t>
  </si>
  <si>
    <t>MOME Járműtervezés - Mikromobilitás</t>
  </si>
  <si>
    <t>MOME Vehicle Design - Micromobility</t>
  </si>
  <si>
    <t>A tantárgy oktatása kooperatívan történik a MOME Járműfejlesztés kutatócsoportjával. A két egyetem hallgatói vegyes csapatokat alkotva határozzák meg a lehetséges koncepciókat, amelyekből a csapatok kiválasztják a féléves munka tárgyát. A dizájn elemeket a MOME hallgatói, a műszaki tartalmat a BME hallgatói dolgozzák ki szoros együttműködésben, témavezetők kísérése mellett.
A feladatok a választott mikromobilitási jármű főméreteinek meghatározása, menetdinamikai és végeselemes számítások elvégzése, méretezés, alkatrészrajzok készítése.
1.-3. hét: koncepció alkotás a MOME Mikromobilitás kurzus hallgatóival péntekenként 3x0,5 napos WS váltott helyszínen
    1. mikromobilitás általában + urbanisztika + mérnöki tervezés + dizájn – ismerkedés – kihívások azonosítása
    2. design thinking WS és csapatok megalkotása
    3. műszaki tervezés  
4. hét: koncepció választó WS a MOME Mikromobilitás kurzus hallgatóival, koncepció prezentáció
5-8. hét: koncepció kidolgozása
9. (hét): státusz Workshop
10-13. hét: koncepció részletezése
14. hét: prezentáció</t>
  </si>
  <si>
    <t>The subject is taught cooperatively with the MOME Vehicle Development research group. The students of the two universities form mixed teams to determine the possible concepts, from which the teams select the subject of the semester's work. The design elements are developed by MOME students and the technical content by BME students in close cooperation, accompanied by supervisors.
The tasks are to determine the main dimensions of the selected micromobility vehicle, to carry out driving dynamics and finite element calculations, to make measurements and component drawings.
1.-3. week: concept creation with the students of the MOME Micromobility course on Fridays 3x0.5 days WS at alternate locations
 1. micromobility in general + urbanism + engineering planning + design – familiarization – identification of challenges
 2. design thinking WS and creation of teams
 3. technical design
Week 4: concept selection WS with students of the MOME Micromobility course, concept presentation
5-8. week: concept development
9. (week): Status Workshop
10-13. week: detailing the concept
Week 14: presentation</t>
  </si>
  <si>
    <t xml:space="preserve">Mechanisms and Mechanical Devices Sourcebook </t>
  </si>
  <si>
    <t>A záróprezentáció pótlására a pótlási héten van lehetőség, az oktatókkal előre egyeztetett módon és időpontban.</t>
  </si>
  <si>
    <t>It is possible to make up the final presentation during the make-up week, in a way and at a time agreed in advance with the instructors.</t>
  </si>
  <si>
    <t>Hu En</t>
  </si>
  <si>
    <t>Szakmai kapcsolatépítés</t>
  </si>
  <si>
    <t>Professional network building</t>
  </si>
  <si>
    <t>A gyakorlatok keretében történik a szakirodalom (videós anyag, könyv stb.) feldolgozása, az egyéni feladatok konzultálása és a közös feladatrészek megbeszélése:
-	Kapcsolatépítési alapok, kommunikáció, testbeszéd, megjelenés stb.,
-	Tudatos szakmai „selfbranding” építés, 
-	Önismereti alapismeretek elsajátítása, 
-	Szakmai konferenciák alapvető logikájának megismerése, 
-	Konferenciák típusai, szekciók közötti választás alapjai,
-	Konferenciákon való mind szakmai, mind kapcsolati szempontból hatékony és felkészült részvétel reflexióval.
A hallgatók a gyakorlati órák alapján, oktatói útmutatás segítségével, szakmailag felkészülnek egy konferenciára: cikkek priorizálásával, szűrésével, és kiválasztott cikkek feldolgozásával. Ezt követi egy konferencián való részvétel, majd ennek szakmai- és egyéni kiértékelése oktatói konzultációval egybekötve.</t>
  </si>
  <si>
    <t>"In the framework of the exercises, the literature (video material, books, etc.) is processed, the individual tasks are consulted and the common task parts are discussed:
- Basics of building relationships, communication, body language, appearance, etc.,
- Conscious professional "self-branding" construction,
- Learning the basics of self-knowledge,
- Getting to know the basic logic of professional conferences,
- Types of conferences, basis for choosing between sections,
- Effective and prepared participation in conferences, both professionally and from a relational point of view, with reflection.
Based on the practical lessons, with the help of the instructor's guidance, the students prepare professionally for a conference: by prioritizing and filtering articles and processing selected articles. This is followed by participation in a conference, followed by a professional and individual evaluation in conjunction with an instructor's consultation."</t>
  </si>
  <si>
    <t>PPT, konferencia, Linkedin, https://nyitok.hu/leckek/18,47,358/vallalati_kultura_munkahelyi_egyuttmukodes/szemelyisegunk_a_disc_tipusok#q=,s=6
Lichtenegger Erdős Zsuzsanna: Hogyan beszélgessek ismeretlenekkel?, ISBN 9786150028644
John C. Maxwell: A kapcsolatteremtés művészete - Amit a legjobbak másképp csinálnak
Jim Dornan - John C. Maxwell: Hogyan legyünk hatással az emberekre - A hatásgyakorlás eredményei a vezetésben</t>
  </si>
  <si>
    <t>PPT, conference, Linkedin, https://nyitok.hu/leckek/18,47,358/vallalati_kultura_munkahelyi_egyuttmukodes/szemelyisegunk_a_disc_tipusok#q=,s=6
Lichtenegger Erdős Zsuzsanna: Hogyan beszélgessek ismeretlenekkel?, ISBN 9786150028644
John C. Maxwell: A kapcsolatteremtés művészete - Amit a legjobbak másképp csinálnak
Jim Dornan - John C. Maxwell: Hogyan legyünk hatással az emberekre - A hatásgyakorlás eredményei a vezetésben</t>
  </si>
  <si>
    <t>Módszeres járműtervezés és tesztelés</t>
  </si>
  <si>
    <t>Methodology of automotive design and testing</t>
  </si>
  <si>
    <t>Sipos Gábor</t>
  </si>
  <si>
    <t>1 Bemutatkozás, tantárgy, követelmények;2 Fejlesztési metódusok, V-modell; 3	Tervezési célok és követelmények definiálása; 4 Specifikáció; 5 Koncepcióalkotás I.; 6 Koncepcióalkotás II.; 7 Tervezési irányelvek; 8 Tesztelési stratégiák a járműiparban;		
9 Rendszerszintű tesztelés; 10 Teljesítmény és megbízhatóság tesztelése; 11	Hibafeltárás, hibaszámítás;
12 QFD, Projektmanagement; 13 ZH; 14 Tartalék hely</t>
  </si>
  <si>
    <t>1 Introduction, subject, requirements; 2 Development methods, V-model; 3 Defining design goals and requirements; 4 Specifications; 5 Concept creation I.; 6 Concept creation II.; 7 Design guidelines; 8 Testing strategies in the automotive industry;
9 System level testing; 10 Performance and reliability testing; 11 Error detection, error calculation;
12 QFD, Project management; 13 ZH; 14 Spare space</t>
  </si>
  <si>
    <t>1 Hogyan készítsünk el egy műszaki dokumentumot?; 2 Műszaki termék követelményei; 3 Koncepcionális tervezés a gyakorlatban;
4 Konzultáció a félévi feladatról;5 Konstrukciós tervezés és teszt kritériumok a gyakorlatban;6 pót ZH; 7 Tartalék hely</t>
  </si>
  <si>
    <t>1 How to prepare a technical document?; 2 Technical product requirements; 3 Conceptual design in practice;
4 Consultation on the semester assignment; 5 Construction design and test criteria in practice; 6 supplementary ZH; 7 Spare space</t>
  </si>
  <si>
    <t>Bercsey,T.: A terméktervezés módszertana.Jegyzet
Pahl-Beitz: A géptervezés elmélete és gyakorlata
W. Ernst Eder: Engineering Design: Role of Theory, Models, and Methods</t>
  </si>
  <si>
    <t>Hajtáslánc szimulációs rendszerek</t>
  </si>
  <si>
    <t>Powertrain simulation systems</t>
  </si>
  <si>
    <t>Dr. Nyerges Ádám</t>
  </si>
  <si>
    <t>BMEKOGJA515</t>
  </si>
  <si>
    <t>Gépjármű motorok I.</t>
  </si>
  <si>
    <t>ajánlott</t>
  </si>
  <si>
    <t>BMEKOGJA516</t>
  </si>
  <si>
    <t>Gépjármű motorok II.</t>
  </si>
  <si>
    <t>1. Belsőégésű motorok töltetcseréjének modellezése
2. Belsőégésű motorok égésfolyamatának modellezése
3. Egyhengeres motor modellezése
4. Szimulációs eredmények kiértékelése
5. Többhengeres motor modellezése 6. Feltöltött motor modellezése
7. Belsőégésű motor irányítása
8. Hajtáslánc modellezés
9. Menetciklus szimuláció</t>
  </si>
  <si>
    <t>"1. Modeling the charge exchange of internal combustion engines
2. Modeling the combustion process of internal combustion engines
3. Modeling a single-cylinder engine
4. Evaluation of simulation results
5. Modeling a multi-cylinder engine 6. Modeling a supercharged engine
7. Internal combustion engine management
8. Drive chain modeling
9. Driving cycle simulation"</t>
  </si>
  <si>
    <t>Kalmár István, Stukovszky Zsolt: Belsőégésű motorok folyamatai</t>
  </si>
  <si>
    <t>MSc</t>
  </si>
  <si>
    <t>HU</t>
  </si>
  <si>
    <t>Python az alapoktól a mesterséges intelligenciáig</t>
  </si>
  <si>
    <t>Python from the basics to artificial intelligence</t>
  </si>
  <si>
    <t>Dr. Rövid András</t>
  </si>
  <si>
    <t>Cserni Márton</t>
  </si>
  <si>
    <t>1. Python bevezetés; 2. Vezérlési szerkezetek és függvények; 3. Adatszerkezetek; 4. A neurális hálózatok matematikai megalapozása; 5. Bevezetés a PyTorch-ba; 6. Neurális hálózatok és mély tanulás; 7. Konvolúciós neurális hálózatok és képfeldolgozás; 8. Objektum detektálási technikák; 9. Objektum detektor tanítása; 10. SOTA objektum detektorok; 11. Neurális hálózatok ipari alkalmazásai, deployment; 12. HF konzultáció; 13. Pót HF leadás.</t>
  </si>
  <si>
    <t>1. Introduction to Python; 2. Control structures and functions; 3. Data structures; 4. Mathematical foundations of neural networks; 5. Introduction to PyTorch; 6. Neural networks and deep learning; 7. Convolutional neural networks and image processing; 8. Object detection techniques; 9. Training object detectors; 10. SOTA (State of the Art) object detectors; 11. Industrial applications of neural networks, deployment; 12. Homework consultation; 13. Homework submission (make-up session).</t>
  </si>
  <si>
    <r>
      <t>STEVENS, Eli; ANTIGA, Luca; VIEHMANN, Thomas. </t>
    </r>
    <r>
      <rPr>
        <i/>
        <sz val="10"/>
        <color rgb="FF222222"/>
        <rFont val="Arial"/>
        <family val="2"/>
        <charset val="1"/>
      </rPr>
      <t>Deep learning with PyTorch</t>
    </r>
    <r>
      <rPr>
        <sz val="10"/>
        <color rgb="FF222222"/>
        <rFont val="Arial"/>
        <family val="2"/>
        <charset val="1"/>
      </rPr>
      <t>. Manning Publications, 2020.</t>
    </r>
  </si>
  <si>
    <t>Lézer technológiák a járműiparban</t>
  </si>
  <si>
    <t>Laser processing in vehicle manufacturing</t>
  </si>
  <si>
    <t>Dr. Markovits Tamás</t>
  </si>
  <si>
    <t>Képfeldolgozás</t>
  </si>
  <si>
    <t>Image processing</t>
  </si>
  <si>
    <t> </t>
  </si>
  <si>
    <t>Dr. Rózsa Zoltán</t>
  </si>
  <si>
    <t>A tantárgy célja, hogy a féléves munka során a hallgatók ismereteket szereznek az alábbi témakörökben:
- képek számítógépes elemzése, javítása, feldolgozása;
- képi alakzatok felismerése, osztályozás;
- kép- feldolgozás és kiértékelés, manipulálás matematikai módszerei.</t>
  </si>
  <si>
    <t>The aim of the course is that during the semester, students will acquire knowledge in the following topics:
- computer analysis, improvement, and processing of images;
- recognition and classification of image shapes;
- mathematical methods of image processing, evaluation, and manipulation.</t>
  </si>
  <si>
    <t>A laborgyakorlatok során a hallgatók az egyes módszerekre oldanak meg szoftveres példákat.</t>
  </si>
  <si>
    <t>During the lab exercises, students solve software examples for each method.</t>
  </si>
  <si>
    <t>A tanszék által feltöltött, online felületen a tantárgyhoz elérhető segédanyagok
Bernd Jahne: Digital Image Processing, 5st edition, Springer, Heidelberg, 2002</t>
  </si>
  <si>
    <t>Online course materials uploaded by the department
Bernd Jahne: Digital Image Processing, 5th edition, Springer, Heidelberg, 2002</t>
  </si>
  <si>
    <t>During the semester, students report on the work they have completed during the year in two midterm exams. The condition for obtaining a mid-term grade is the completion of both midterm exams at a minimum satisfactory level.</t>
  </si>
  <si>
    <t>Zéró emisszió – fenntartható logisztika a logisztikai szolgáltatásban</t>
  </si>
  <si>
    <t>Zero Emission – Sustainable Logistics</t>
  </si>
  <si>
    <t>Dr. Bóna Krisztián</t>
  </si>
  <si>
    <t>A környezetvédelem és az ellátási lánc fenntarthatósága napjaink égető kihívása. Gyors és hatékony megoldásokra van szükség a lehető legkisebb költséggel a logisztika minden területén. A megoldások holisztikus megközelítést igényelnek. A tárgy a holisztikus szemlélet keretei között átfogóan mutatja be a gyakorlatban ismert megoldásokat. Az érintett témakörök:
1.	Bevezetés a fenntartható logisztikába, miért beszélünk fenntarthatóságról, melyek a globális célkitűzések, milyen szerepe van a logisztikának a környezet szennyezésében
2.	A közúti logisztikai folyamatok átalakulása a DHL-nél az új technológiák megjelenésével (általános erőforrás optimalizálási célkitűzések)
3.	DHL Express -városi logisztikai megoldások (eFurgonok és egyéb megoldások, kitűzött célok 2030-ra, elektrifikáció)
4.	Raktározás a DHL Supply Chain-nél (zéró emissziós raktárépület, hatékonyság növelés és standardizáció).
5.	Fenntartható raktározási megoldások, versenyképesség növelés (automatizálás-kibocsátás, adatelemzés, fenntartható csomagolás)
6.	Raktárlátogatás – DHL Páty, karbonsemleges raktár bemutatása
7.	Fenntartható légi és tengeri szállítmányozás (fenntartható üzemanyagok, technológiák, nemzetközi előírások)
8.	Közúti fenntarthatósági projekt: DHL-Coldplay World Tour – a zöld turné 
9.	Mit jelent a körforgás a logisztikában? (Co Circular, Asset Recovery megoldások a DHL-nél)
10.	LLP – Elektromos autó akkumulátorok logisztikája, a hálózat kiépítése
11.	Esettanulmány: e-hulladék logisztika</t>
  </si>
  <si>
    <t xml:space="preserve">A tanszék által feltöltött, online felületen a tantárgyhoz elérhető segédanyagok
</t>
  </si>
  <si>
    <t xml:space="preserve">Online course materials uploaded by the department
</t>
  </si>
  <si>
    <t>Logisztikai automatizálás az elméletben és gyakolatban</t>
  </si>
  <si>
    <t>Logistics automation in theory and practice</t>
  </si>
  <si>
    <t>Dr. Bohács Gábor</t>
  </si>
  <si>
    <t>Dr. Bohács Gábor, Dr. Rinkács Angéla</t>
  </si>
  <si>
    <t>A tantárgy célja, hogy a hallgatók megismerjék a logisztika automatizálásához tartozó főbb területeket, ezek összefüggéseit, valamint gyakorlati tapasztalatokat szerezzenek ezek alkalmazása során. A tárgy az alábbi témakörökre terjed ki:
- Raktári automatizálás rendszerei, biztonságtechnikája, érzékelői, aktuátorai, vezérlőegységei és kommunikációs protokolljai;
- Vezető nélküli targoncás rendszerek felépítése, navigációs rendszerei, biztonságtechnikája;
- Automatizált szállítópálya rendszerek felépítése, érzékelői, biztonságtechnikája.
- Nyomonkövetés és anyagáramlás irányítás automatizálásának rendszerei.
- Logisztikai automatizálás fenntarthatóági aspektusai.</t>
  </si>
  <si>
    <t>The aim of the course is for students to learn about the main areas of logistics automation, their relationships, and to gain practical experience in their application. The course covers the following topics:
- Warehouse automation systems, safety technology, sensors, actuators, control units and communication protocols;
- Automated guidedvehicle (AGV) systems, navigation systems, safety technology;
- Automated conveyor systems, sensors, safety technology.
- Tracking and material flow control in  automated logistics systems.
- Sustainability aspects of logistics automation.</t>
  </si>
  <si>
    <t>A laborgyakorlatok során a hallgatók szoftver és valóságos berendezéssegítségével gyakorolják az elméletben tanultakat és szereznek új ismereteket.
- 3D szimulációs szoftver elsajátítása anyagmozgató gépek modellezésére;
- Vezető nélküli targonca programozásának tesztelése.</t>
  </si>
  <si>
    <t>During the lab exercises, students practice what they have learned in theory and gain new knowledge using software and real equipment.
- Learning 3D simulation software for modeling material handling machines;
- Testing the programming of an AGV.</t>
  </si>
  <si>
    <t>A tanszék által feltöltött, online felületen a tantárgyhoz elérhető segédanyagok
Dr. Kulcsár Béla, Dr. Pápai Ferenc: Az anyagmozgatás irányítás- és automatizálástechnikája, http://dtk.tankonyvtar.hu/xmlui/handle/123456789/3198</t>
  </si>
  <si>
    <t>Online course materials uploaded by the department
Dr. Kulcsár Béla, Dr. Pápai Ferenc: Az anyagmozgatás irányítás- és automatizálástechnikája, http://dtk.tankonyvtar.hu/xmlui/handle/123456789/3198</t>
  </si>
  <si>
    <t>A zárthelyi dolgozatok összesen két alkalommal pótolhatók.</t>
  </si>
  <si>
    <t>Midterm exams can be retaken twice altogether.</t>
  </si>
  <si>
    <t>EN</t>
  </si>
  <si>
    <t>Synergy of Engineering and Business: The Disruptive Transformation of the Truck Industry as a case study 1.</t>
  </si>
  <si>
    <t>BMEKOKKBsM8001-00</t>
  </si>
  <si>
    <t>Dr. Mészáros Ferenc</t>
  </si>
  <si>
    <t>Dr. Jürgen Steinberger</t>
  </si>
  <si>
    <t>The truck industry has been the steady, slow changing backbone of the logistic industry for decades. 70% of the goods shipped on land are transported by trucks. Technologies, market players and business models has changed and developed slowly, gradually, and evolutionary. With 20 times the weight and 5 times the lifetime of a passenger car, the requirements for the reliability and safety of a truck have defined industry standards, worldwide. 
However, over the last 5 years the speed of change with respect to legal requirements, market consolidation, business models and technology changes has factually exploded. Emerging countries like India, Brazil and China have defined a sequence of legislative rules for new safety standards requiring ESP and new ADAS (Advanced Driver Assistance Systems). European legislation is focusing on emission reduction, functional safety requirements as well as cyber security standards. A former fragmented market with numerous small regional truck manufacturer is consolidating to a few global and regional players, driving purchasing power and technical standardization. At the same time, driver shortage and continuously increasing costs for trucks and infrastructure demand automated solutions. In consequence, new safety standards, Connectivity and Highly Automated Driving solutions as well as E-Mobility and emission reduction systems are going to be developed within the next 5 to 7 years, each region setting a different focus and timeline.  
The challenges could not be greater. Due to the possibility of setting technical and business standards, time to market becomes crucial. Concurrently, the focus on talents has shifted from the classical mechanical expertise towards electrical, software and system engineering. To manage the challenges, new organizational and management approaches need to be implemented.
The highlighted topics to be discussed are the business, ecological and social factors, the legal framework conditions, as well as technical management, structural and organizational change needs. The lectures of the semester are organized into 4 blocks, each of which is 3 x 1:30 long, with 2 x 10-minute breaks between them. Another 2 x 1:30 sessions are reserved for the exam and one retake option.</t>
  </si>
  <si>
    <t xml:space="preserve">2x case studies to be elaborated as a teamwork:
(1) Analyse the disruption of HAD and E-mobilty for a European and a Chinese Truck manufacturer, define the counterstrategy and draw a worldwide picture of the truck industry in 10 years
(2) Feasibiliy Study and Business Case Analysis for a new business field in E-mobilty: Thermal Battery Management for Tier 1
</t>
  </si>
  <si>
    <t>a) tudás
- It will focus on and explain the technology changes and challenges in detail, while giving the students the necessary background information to understand the legal, business and market drivers.
b) képesség
- To complete the picture, the students will also get acquainted with new organizational and technical management approaches to face the upcoming challenges.
c) attitűd
- In addition to the technical competence, the student will be able to understand and analyze problems based on business, market, and legal aspects, as they actually appear in real life.
d) önállóság és felelősségvállalás
- They can make responsible decisions independently and prepare decision-making materials considering technical, business, market and legal aspects.</t>
  </si>
  <si>
    <t>8. Tisztességes munka és gazdasági növekedés
9. Ipar, innováció és infrastruktúra
12. Felelős fogyasztás és termelés</t>
  </si>
  <si>
    <t>Lecture notes</t>
  </si>
  <si>
    <t>Midterm grade, primarily based on the activity of the student and the case studies. Grading: Students must form teams of 5. Each team receives a maximum of 5 points per person to distribute among its members: 1-5 per person. The group members decide on the distribution of points among themselves.</t>
  </si>
  <si>
    <t>The case study work can be retaken once.</t>
  </si>
  <si>
    <t>Synergy of Engineering and Business: The Disruptive Transformation of the Truck Industry as a case study 2.</t>
  </si>
  <si>
    <t>BMEKOKKBsM8002-00</t>
  </si>
  <si>
    <t xml:space="preserve">The truck industry has been the steady, slow changing backbone of the logistic industry for decades. 70% of the goods shipped on land are transported by trucks. However, over the last 5 years the speed of change with respect to legal requirements, market consolidation, business models and technology changes has factually exploded. The subject reviews – based on the legislative, business and market factors – the technical changes and challenges.
Main chapters of the lecture are:
- Worldwide standardization of active safety systems (braking-, steering- and ADAS systems).
- Business rational of ADAS systems, technical approach and industrial approach and strategic considerations consequently.
- Connectivity: areas and market model, interaction with HAD, ADAS and Chassis Control Systems.
- E-mobility: Market drivers and regional penetration scenarios, technology changes and consequences on the truck.
- Functional Safety: redundancy and diagnostic requirements for different ASIL levels, technical concepts / implementation examples: sensor / actuator checking; plausibility checks; cost-optimized redundancy solutions 
- Cybersecurity: market needs and consequences, technical concepts.
The lectures of the semester are organized into 4 blocks, each of which is 3 x 1:30 long, with 2 x 10-minute breaks between them.
</t>
  </si>
  <si>
    <t xml:space="preserve">2x case studies to be elaborated as a teamwork. </t>
  </si>
  <si>
    <t>Transport Infrastructure and Regional Development</t>
  </si>
  <si>
    <t>Trasnport infrastructure and developement are linked, although the link between them is not straightforward. The lectures explore and analyse this link. Regional development and its measurement is scrutinized as is the monetarisation of infrastructure charging and calculatiuon of costs. The course engages the disciplines of economics, regional planning, environmental science, geography, and sociology in investigating the externalities of transportation.
Definition of regional development. Indicators of sustainable regional development and green economics. Pricing transport use: charges, elasticites, time saving and road pricing. Describing relationship between transport improvements and economic activity. Traffic and transport infrastructure in condition of suppressed demand. Traffic demand management and reallocation of road space. Transport externalities: congesion on the road network, air pollution and greenhouse gas emission, noise annoyance, spatial inequalities and urban sprawl, social inequalities. Financing transport infrastructures. European policy on transport infrastructure and regional development.</t>
  </si>
  <si>
    <t>The practice aims to provide a practical and contemporary, but yet critical introduction to the subject. It involves studying real and contemporary examples.</t>
  </si>
  <si>
    <t>a) tudás:
- the student knows the definitions and interrelations of transport infrastructure and regional developments, gets know the sustainability goals and indicators.
b) képesség:
- the student is able to identify and calculate/evaluate the wider impacts of transport infrastructure investments on the regional development.
c) attitűd:
- the student strives for completeness in the acquisition of knowledge, co-operates with the teacher and the other students, is open towards new and innovative ideas, researches and uses information technology and computing tools for its work.
d) önállóság és felelősségvállalás:
- in addition to the narrow professional aspects, the student also takes into account social and economic aspects in the utilization of its knowledge, asks for the professional opinions of others, makes responsible decisions in the selection of the most efficient transport investments, and takes care of the challenges responsibly.</t>
  </si>
  <si>
    <t>1. A szegénység eltörlése
2. Az éhezés megszüntetése
3. Egészség és jóllét
8. Tisztességes munka és gazdasági növekedés
9 Ipar, innováció és infrastruktúra
10. Egyenlőtlenségek csökkentése
11. Fenntartható városok és közösségek
13. Fellépés az éghajlatváltozás ellen</t>
  </si>
  <si>
    <t>1. Caralampo Focas (2006) Transport Infrastructure and Regional Development. Course material, BME Department of Transport Economics, Budapest
2. Eddy Van de Voorde, Thierry Vanelslander (2010) Applied Transport Economics, De Boeck
3. André de Palma , Robin Lindsey , Emile Quinet , Roger Vickerman (2011) A Handbook Of Transport Economics, Edward Elgar
4. Lecture slides</t>
  </si>
  <si>
    <t>Preparation, work out, and presentation of an individual case study report about a transportation development project, highlighting the regional economic, environmental, and social effects.</t>
  </si>
  <si>
    <t>Autóbusz-üzemtan</t>
  </si>
  <si>
    <t>Autobus Transport Technology</t>
  </si>
  <si>
    <t>Dr. Lakatos András Rudolf</t>
  </si>
  <si>
    <t>Dr. Lakatos András Rudolf, Dr. Mándoki Péter</t>
  </si>
  <si>
    <t>A hazai autóbusz-közlekedés történelmi áttekintése; Magyarországon alkalmazott autóbusz-típusok bemutatása; Az autóbuszok főbb elemei, műszaki felépítése, működése; A hazai autóbusz-közlekedési vállalatok szervezeti felépítésének, illetve működésének ismertetése; A fordatervezés és a menetrendkészítés folyamatának bemutatása; A hazai autóbusz-közlekedésben alkalmazott utastájékoztató és informatikai rendszerek általános ismertetése; Utastájékoztatás és utasszámrögzítés innovatív módszerekkel; Az autóbuszos és vasúti párhuzamos közösségi közlekedés problémakörének ismertetése; Alternatív hajtású autóbuszok (CBG, CNG, tisztán elektromos, hidrogén-elektromos hibrid, dízel-elektromos hibrid) jelene és vízionált jövője.</t>
  </si>
  <si>
    <t>Historical overview of the bus transport system; Presentation of bus types used in Hungary; The main elements, technical structure of bus transport operation; Description of the structure and operation method of Hungarian bus transport companies; Presentation of scheduling ('timetable making') process; General description of the passenger information and IT systems used in domestic bus transport; Innovative methods in passenger survey; Parallelism in railway and bus transport services; The present and visionary future of alternative propulsion buses (CBG, CNG, pure electric, diesel-electric hybrid, hydrogen fuel cell).</t>
  </si>
  <si>
    <t>1. A szegénység eltörlése
7. Megfizethető és tiszta energia
11. Fenntartható városok és közösségek
13. Fellépés az éghajlatváltozás ellen</t>
  </si>
  <si>
    <t>Diasorok elektronikus formában, videók, publikációk, autóbuszüzemi szakkönyvek, forgalmi utasítások</t>
  </si>
  <si>
    <t>Presentation slides (available on-line), videos, publications, professional books of autobus transport operation, traffic commands</t>
  </si>
  <si>
    <t>A félév során 1 zárthelyi dolgozat legalább elégséges szintű teljesítése vagy részvétel és írásos beszámoló készítése 3 különböző, autóbusz-közlekedéssel kapcsolatos szakmai rendezvényről.</t>
  </si>
  <si>
    <t>Completion of at least a sufficient level of 1 mid-term test during the semester or participation and the submission of a report regarding 3 different events related to bus transport.</t>
  </si>
  <si>
    <t>A zárthelyi dolgozat 2 alkalommal pótolható a félév során.</t>
  </si>
  <si>
    <t>The mid-term test can be retaken 2 times.</t>
  </si>
  <si>
    <t>Vasúti balesetek elemzése</t>
  </si>
  <si>
    <t>Analysis of Railway Accidents</t>
  </si>
  <si>
    <t>Füstös István, Dr. Lakatos András Rudolf</t>
  </si>
  <si>
    <t>Vasúti balesetek vizsgálatai során levonható általános következtetések a baleseti okokkal kapcsolatban; Vasút, mint veszélyes üzemből következő megállapítások; A polgári jog és a veszélyes üzemből fakadó felelősségi viszonyok; Vasúti balesetek részletes elemzése.</t>
  </si>
  <si>
    <t>General conclusions regarding the investigations of railway accidents; Findings from railway as a dangerous operation; Civil law and liability arising from hazardous operations; Detailed analysis of railway accidents.</t>
  </si>
  <si>
    <t>Diasorok elektronikus formában, videók, publikációk, vasútüzemi szakkönyvek, forgalmi utasítások</t>
  </si>
  <si>
    <t>Presentation slides (available on-line), videos, publications, professional books of railway transport operation, traffic commands</t>
  </si>
  <si>
    <t>A félév során 1 zárthelyi dolgozat legalább elégséges szintű teljesítése</t>
  </si>
  <si>
    <t>Completion of at least a sufficient level of 1 mid-term test during the semester</t>
  </si>
  <si>
    <t>Innováció és szolgáltatásfejlesztés a közlekedésben</t>
  </si>
  <si>
    <t>Innovation and Entrepreneurship in transportation</t>
  </si>
  <si>
    <t>Dr. Tóth János, Aba Attila, Kózel Miklós</t>
  </si>
  <si>
    <t>A kurzus célja, hogy a hallgatók olyan szolgáltatás és termékfejlesztéssel kapcsolatos elméleti és gyakorlati ismeretekre tegyenek szert, amelyek alapján munkavállalóként vagy vállalkozóként jobban megértik a releváns folyamatokat, szükség esetén gyorsabban tudnak bekapcsolódni ilyen feladatokba. Érintett témakörök: Készségek csoportosítása és jelentőségük. Az innováció és értékteremtés folyamata. Felhasználó központú termék és szolgáltatásfejlesztési alapelvek és módszertanok (value proposition canvas, business canvas, persona canvas, affinity map stb.). Interjúkészítés módszertani alapjai. Customer journey elemzési módszertan. Ötlet fejlesztés kreatív eszközökkel. Pitch prezentáció módszertana</t>
  </si>
  <si>
    <t>Aim of the course is to give a theoretical and practical overview to the students about innovation and service development in order to gain experience for their career either as an entrepreneur or an employee. Topics: importance of skills and their categorization. Innovation and value proposition. Principles and methodologies of customer centric product and service development (value proposition canvas, business canvas, persona canvas, affinity map e.g.). Principles of interview making. Customer journey analysis. Idea development. Methodology of pitch presentation.</t>
  </si>
  <si>
    <t>Csoportos féléves projekt feladat során egy közlekedési tárgyú probléma területen kell az innováció és szolgáltatásfejlesztés gyakorlati lépéseit végig vinni és egy terméket vagy szolgáltatást megfogalmazni.
1.	Csoport alakulás, célkitűzés megfogalmazása.
2.	Interjú készítés potenciális ügyfelekkel.
3.	Probléma azonosítás.
4.	Ötlet fejlesztés.
5.	Piacra vezetés körülményei.
6.	Pitch prezentáció készítés.
A feladatkészítést folyamatos konzultáció támogatja. A csoportok a félév során egymás előtt is beszámolnak előrehaladásukról.</t>
  </si>
  <si>
    <t>In a group project assignment, you have to take practical steps to innovate and develop a product or service in a transport problem area.
1. Group formation, formulation of objective
2. Interviewing potential customers.
3. Problem identification.
4. Idea development.
5. Market launch.
6. Making a pitch presentation.
Task preparation is supported by ongoing consultation. The groups will report on their progress to each other throughout the semester.</t>
  </si>
  <si>
    <t>9. Ipar, innováció és infrastruktúra
11. Fenntartható városok és közösségek</t>
  </si>
  <si>
    <t>Diasorok</t>
  </si>
  <si>
    <t>Presentations</t>
  </si>
  <si>
    <t>Egy záróelőadás, és a hozzátartozó prezentáció.</t>
  </si>
  <si>
    <t>One presentation, and connected slides.</t>
  </si>
  <si>
    <t>A prezentációt újra meg lehet tartani.</t>
  </si>
  <si>
    <t>The presentation can be retaken once.</t>
  </si>
  <si>
    <t>A védtelen közlekedők szempontjai a közlekedéstervezésben</t>
  </si>
  <si>
    <t>Aspects of vulnerable road users in traffic planning</t>
  </si>
  <si>
    <t>Dr. Sipos Tibor</t>
  </si>
  <si>
    <t>Előadás diasorok elektronikus formában</t>
  </si>
  <si>
    <t>Presentation slides (available on-line)</t>
  </si>
  <si>
    <t>A feladatot egyszer lehet javítani a pótlási hét végéig.</t>
  </si>
  <si>
    <t>Agilis szoftverfejlesztés ipari környezetben</t>
  </si>
  <si>
    <t>Agile Software Development in Industrial Environment</t>
  </si>
  <si>
    <t>Az előadás keretein belül egy projekten keresztül bevezetésre és tárgyalásra kerülnek az iparban általánosan használt paradigmák. Az előadások témái: Verziókezelés alapjai – git. Scrum és egyéb agilis módszerek. Clean Code. SOLID elvek. Teszt vezérelt fejlesztés - Test Driven Development.  Unit-tests, Smoke-tests. Code review. Továbbá részletezésre és elsajátításra kerülnek a csapatmunka alapvető elemei, a kooperáció, erőforrás tervezés, célok definiálása és teljesítése.</t>
  </si>
  <si>
    <t>The lectures introduce and discuss paradigms commonly used in the industry through a project. Topics include:
Basics of version control – Git
Scrum and other agile methodologies
Clean Code
SOLID principles
Test-Driven Development (TDD)
Unit tests, smoke tests
Code reviews
Additionally, fundamental elements of teamwork such as collaboration, resource planning, defining and achieving goals, will be detailed and practiced.</t>
  </si>
  <si>
    <t>Megerősítéses tanulás alkalmazása a járműirányításban</t>
  </si>
  <si>
    <t>Reinforcement learning in vehicle control</t>
  </si>
  <si>
    <t xml:space="preserve">Az előadások keretein belül a hallgatok megismerkednek a Python nyelv alapjaival, valamint a Deep Learning alapvető koncepcióival, mint neuralis hálózatok, backpropagation algoritmus, batch learning, hiperparaméter optimalizálás, optimizerek működése.
Ezt követi majd a Megerősítéses Tanulás (RL) alapvető algoritmusainak megismerése és implementálása kezdetben függvény approximátorok használata nélkül, majd azok felhasználásával (Q-Learning, Deep Q-Network, Double Deep Q-Network, Policy Gradient, Actor Critic megoldások). Az algoritmusok működésének átfogó megismerés után a hallgatok az OpenAI gym által előre implementált környezetekben szereznek tapasztalatot az algoritmusok tanításában és az egyes paraméterek optimalizálásában. A kurzus végén, pedig bemutatásra kerülnek olyan komplex algoritmusok, amelyek jelenleg “state of the art”-nak számítanak a területen.
</t>
  </si>
  <si>
    <t>During the lectures, students will learn the basics of the Python programming language and fundamental concepts of Deep Learning, including neural networks, the backpropagation algorithm, batch learning, hyperparameter optimization, and the workings of optimizers.
Following this, students will study and implement basic Reinforcement Learning (RL) algorithms, initially without function approximators and then with their use (Q-Learning, Deep Q-Network, Double Deep Q-Network, Policy Gradient, Actor-Critic solutions). After gaining a comprehensive understanding of how these algorithms work, students will use pre-implemented environments provided by OpenAI Gym to practice training the algorithms and optimizing their parameters. The course concludes with an introduction to complex algorithms that are currently considered state-of-the-art in the field.</t>
  </si>
  <si>
    <t>[01] Sutton, Richard S., and Andrew G. Barto. Reinforcement learning: An introduction. MIT press, 2018.</t>
  </si>
  <si>
    <t>Korszerű autóipari termékek és fejlesztési módszerek</t>
  </si>
  <si>
    <t>Modern automotive products and development methods</t>
  </si>
  <si>
    <t>A tantárgy célja megismertetni a hallgatókkal a korszerű autóelektronikai termékeket, valamint a fejlesztés során felhasznált eszközöket, alkalmazott módszertanokat. A hallgatók megismerkedhetnek a fontosabb, vezetést segítő és nagy megbízhatóságú autóipari elektronikai rendszerekkel, elektromos és elektromechanikus kiegészítő berendezésekkel, szenzorikai alapokkal, információs és egyéb vonatkozó elektronikus eszközökkel. Megismerhetik a termékfejlesztés korszerű eljárásait, az autóipari biztonságkritikus rendszerek fejlesztésének módszereit, a kapcsolódó szerepköröket és elvárásokat.
Az előadások témái: Járművek kiberbiztonsága, Modellalapú rendszerfejlesztés az autóiparban, Elektromos autó, Az önmagát vezető autó, Elektromos kormányszervó, Villamos motorok felhasználása az autóiparban, Videóalapú vezetést segítő rendszerek, Ultrahang alapú parkolást segítő rendszerek, Radaralapú vezetést segítő rendszerek, MEMS – avagy miniatűr érzékelők az autóban, EMC szemléletű áramkör fejlesztés autós multimédia rendszerek számára, Projektvezetés</t>
  </si>
  <si>
    <t>The aim of the course is to introduce students to modern automotive electronics products, the tools used in their development and the methodologies applied. Students will be introduced to the most important automotive electronic systems, electrical and electromechanical auxiliaries, sensor principles, information and other relevant high reliability electronic devices for assisting driving. They will learn about advanced product development processes, methods of developing safety-critical automotive systems, related roles and expectations.
Topics: Automotive product cybersecurity, Model-based Systems Engineering in the Automotive Industry, Electric car, eMobility, Automated Driving, Electric Power Steering system, Low power electric motor applications in vehicles, Video Based Driver Assistance Systems, Ultrasound-based driver and parking maneuver assistance systems, Radar based driver assistance systems, MEMS (miniature sensing devices) in the car, EMC Focused Hardware Design for Car Multimedia Applications, Project Management</t>
  </si>
  <si>
    <t>a) tudás
- Ismeri a főbb vezetéstámogató, kisegítő és kényelmi járműrendszereket
- Ismeri és érti a modern autóipari rendszerek fejlesztésének alapvető folyamatait
- Ismeri és érti a fontosabb szenzorikai elveket és korlátokat
- Ismeri és érti a vezetéstámogató rendszerek érzékelési és beavatkozási mechanizmusait
- Ismeri az autóipari fejlesztés során felhasznált eszközöket, alkalmazott módszertanokat
- Érti az autóipari fejlesztések során figyelembe vett szempontokat, kockázatokat
- Tisztában van a projektek menedzselésének céljával és eszközeivel, az ezekhez szükséges ismeretekkel és "soft skill"-ekkel
b) képesség
- Képes megérteni és értékelni a főbb autóipari trendeket, fejlesztési irányokat
- Különbséget tud tenni az azonos területen eltérő elveket alkalmazó járműrendszerek között, képes ezek közül egy adott projekt szempontjai szerint a leginkább megfelelőt kiválasztani
- Képes a tárgyban megismert, autóiparban alkalmazott legjobb gyakorlat elveinek alkalmazására
- A projektvezetéshez kötődő módszereket saját gyakorlatában is alkalmazni tudja
c) attitűd
- Nyitott és fogékony az adott szakterületen zajló fejlesztés és innováció megismerésére, közvetítésére
- Elemző módon vizsgálja a megszerzett ismereteket, keresi az összefüggéseket, rendszerben gondolkodik
d) önállóság és felelősségvállalás
- Szakmai munkájában kezdeményezően lép fel
- Önállóan választja meg és alkalmazza a megoldási módszereket
- Döntéseit körültekintően, a kockázatok és előnyök-hátrányok ismeretében, felelősségvállalással hozza meg
- Döntései során figyelemmel van a biztonsági, környezeti, gazdasági és mérnöketikai előírásokra</t>
  </si>
  <si>
    <t>"Korszerű autóipari termékek és fejlesztési módszereik" - a Robert Bosch Kft. budapesti fejlesztőközpontjának munkatársai által összeállított oktatási jegyzetvázlat</t>
  </si>
  <si>
    <t>"Modern automotive products and their development methods" - a learning guide compiled by the staff of the Robert Bosch Engineering Centre in Budapest (in Hungarian only)</t>
  </si>
  <si>
    <t>Mindkét zárthelyihez a TVSZ előírásai szerint a szorgalmi vagy a pótlási időszakban pótlási lehetőséget biztosítunk.</t>
  </si>
  <si>
    <t>Autonóm járműirányítások tervezésének etikai és teológiai szempontjai</t>
  </si>
  <si>
    <t>Design of autonomous vehicle control systems from the viewpoints of ethics and theology</t>
  </si>
  <si>
    <t xml:space="preserve">A tárgy célja etikai megközelítéseket figyelembe vevő jármű- és közlekedésirányítási technikák megismerése, a jármű-kontextusú etikai szakirodalom megismerése és értékelése, teológiai és etikai alapelvek, egyes fontosabb irányzatok megismerése, modell-alapú prediktív irányítástervezési technikák elsajátítása. A tárgy tematikája a következő elemeket foglalja magában:
(1) Autonóm járműirányítások tervezésének aktuális trendjei és kihívásai.
(2) A járműirányítás tervezés rétegeinek etikai kontextusa: jármű és vezető kapcsolata (járművezető modellezés etikai szempontból).
(3) Jármű gépi döntéshozatalának individuális etikai oldala, jármű-jármű koordináció és kollektív etika.
(4) A fontosabb teológiai-etikai irányok és megközelítésmódok ismertetése, azok alkalmazásai a járműirányításban: az irodalomban releváns fontosabb jármű-etikai modellek.
(5) A trolley etikai modell megközelítés alapjai és gyakorlata.
(6) A trolley etikai modell kritikája.
(7) A bizalom-fókuszú etikai modell alapjai és értelmezése.
(8) A véletlen teológiai értelmezése és helye a járműirányítás etikai kontextusában.
(9) Etikai szemelvények olvasása: magyar és eredeti szövegek tanulmányozása.
(10) Teológiai-etikai szemelvények olvasása: magyar és eredeti szövegek tanulmányozása
(11) Etikai modellek formalizálása a járműirányításban: trolley probléma matematikai megközelítése.
(12) Etikai modellek formalizálása a járműirányításban: modell prediktív irányítási algoritmus (MPC) alapjai.
(13) Etikai modellek formalizálása a járműirányításban: alkalmazási példák és esettanulmányok.
(14) A REFORMula Challenge Innovációs Verseny jármű-etikai feladatainak tanulságai.
</t>
  </si>
  <si>
    <t>The purpose of this course is to explore vehicle and traffic management techniques that incorporate ethical considerations, to familiarize students with the ethical literature specific to the vehicular context, and to evaluate theological and ethical principles as well as major trends. The course also aims to teach model-based predictive control design techniques. The course content includes the following elements:
(1) Current Trends and Challenges in Autonomous Vehicle Control Design
(2) Ethical Context of Vehicle Control Design Layers: exploration of the relationship between the vehicle and the driver, including ethical considerations in driver modeling.
(3) Individual Ethical Aspects of Vehicle Machine Decision-Making: analysis of ethical issues in individual vehicular decision-making, vehicle-to-vehicle coordination, and collective ethics.
(4) Introduction to Major Theological-Ethical Approaches and Applications in Vehicle Control: overview of relevant ethical models in vehicle control as discussed in the literature.
(5) Principles and Practice of the Trolley Ethical Model.
(6) Critiques of the Trolley Ethical Model.
(7) Principles and Interpretation of the Trust-Focused Ethical Model.
(8) Theological Interpretation of Randomness in the Ethical Context of Vehicle Control.
(9) Reading Ethical Excerpts: study of selected texts on ethics, including both Hungarian and original works.
(10) Reading Theological-Ethical Excerpts: examination of theological and ethical writings, with emphasis on both Hungarian and original sources.
(11) Formalization of Ethical Models in Vehicle Control: Mathematical Approach to the Trolley Problem
(12) Formalization of Ethical Models in Vehicle Control: Basics of Model Predictive Control (MPC) Algorithms
(13) Formalization of Ethical Models in Vehicle Control: Application Examples and Case Studies
(14) Lessons on the REFORMula Challenge Innovation Competition on Vehicle Ethics.</t>
  </si>
  <si>
    <t>4. Minőségi oktatás
8. Tisztességes munka és gazdasági növekedés
10. Egyenlőtlenségek csökkentése
12. Felelős fogyasztás és termelés</t>
  </si>
  <si>
    <t>[1] Bonhoeffer, Dietrich: Etika. Exit Kiadó, Kolozsvár, 2015. [2] Wang, H.; Khajepour, A. et al.: Ethical Decision Making in Autonomous Vehicles. IEEE ITS Magazine 2022. [3] Jenkins, R.; Cerny, D.; Hribek, T.: Autonomous Vehicle Ethics. The Trolley Problem and Beyond; Oxford University Press, 2022. [4] Németh, Balázs: Coordinated Control Design for Ethical Maneuvering of  Autonomous Vehicles. Energies, 2023.</t>
  </si>
  <si>
    <t>[1] Bonhoeffer, Dietrich: Ethics. New York: Simon &amp; Schuster, 1995. [2] Wang, H.; Khajepour, A. et al.: Ethical Decision Making in Autonomous Vehicles. IEEE ITS Magazine 2022. [3] Jenkins, R.; Cerny, D.; Hribek, T.: Autonomous Vehicle Ethics. The Trolley Problem and Beyond; Oxford University Press, 2022. [4] Németh, Balázs: Coordinated Control Design for Ethical Maneuvering of  Autonomous Vehicles. Energies, 2023.</t>
  </si>
  <si>
    <t>A félév végén a hallgató szóbeli zárthelyi felelet keretében bizonyítja, hogy az ismereteket elsajátította.</t>
  </si>
  <si>
    <t>At the end of the semester the students will demonstrate their capabilities in the framework of a oral mid-term examination</t>
  </si>
  <si>
    <t>A félév végén, a pótlási héten díjmentes pót-zh feleletre van lehetőség, amelynek követelménye megegyezik a zh követelményével.</t>
  </si>
  <si>
    <t>On the retake week at the end of the semester the students may repeat their examination once without incurring any fee. The requirements for repeating oral examination are the same as for regular examination.</t>
  </si>
  <si>
    <t>Robusztus Irányítások</t>
  </si>
  <si>
    <t>Robust Control</t>
  </si>
  <si>
    <t>Dr. Luspay Tamás</t>
  </si>
  <si>
    <t xml:space="preserve">A klasszikus rendszer- és irányításelmélet dinamikus rendszerek analízisével és szabályozásával foglalkozik idő, lletve, frekvenciatartományban. A rendszer matematikai modelljét felhasználva a kívánt minőségi kritériumok alapján történik az irányítás tervezése. A robusztus irányítások kurzusa a rendszer- és irányításelmélet szisztematikus tárgyalását kínálja, amely a rendszerben megjelenő bizonytalanságok mellett is garantált teljesítményű szabályozók tervezésével foglalkozik. A kurzus a robusztus irányítások alap témaköreivel foglalkozik, járműmérnöki példák segítségével, a következő tematika szerint:
1. Bevezetés, járműmérnöki motivációk. Lineáris algebrai alapok.
2. Rendszerelméleti bevezetés, alapfogalmak, rendszernormák. 
3. SISO rendszerek bizonytalansága és robusztussága.
4. Bizonytalanság modellezés, Lineáris Tört Transzformáció (LFT).
5. Bevezetés a többváltozós rendszerek világába, MIMO robusztusság.
6. A struktúrált szinguláris érték. 
7. Robusztus stabilitási tesztek. 
8. H∞ szabályozások.
9. H∞ szabályozások.
10. Robusztus irányítások implementálása MATLAB-ban – Robust Control Toolbox. 
11. Járműmérnöki alkalmazások: robusztus szabályozások a gyakorlatban. 
12. Kitekintés: D-K iteráció, Lineáris Mátrix Egyenlőtlenségek. </t>
  </si>
  <si>
    <t>Gépjárműtechnológia Tanszék</t>
  </si>
  <si>
    <t>Anyagmozgatási és Logisztikai Rendszerek Tanszék</t>
  </si>
  <si>
    <t>Közlekedéstechnológiai és Közlekedésgazdasági Tanszék</t>
  </si>
  <si>
    <t>Közlekedés- és Járműirányítási Tanszék</t>
  </si>
  <si>
    <t>Dr. Zöldy Máté</t>
  </si>
  <si>
    <t>Dr. Esztergár-Kiss Domokos</t>
  </si>
  <si>
    <t>Dr. Aradi Szilárd</t>
  </si>
  <si>
    <t>Dr. Bécsi Tamás</t>
  </si>
  <si>
    <t>Dr. Bartha Tamás</t>
  </si>
  <si>
    <t>Dr. Németh Balázs</t>
  </si>
  <si>
    <t>Dr. Zöldy Máté, Dr. Nyerges Ádám</t>
  </si>
  <si>
    <t>Dr. Szirányi Tamás, Dr. Rózsa Zoltán</t>
  </si>
  <si>
    <t>Forgó András, Zsendej Tamás, Angyal Katalin, Antal Marcell,  Forgács Éva, Lovászi Anita, Gáldi Zoltán</t>
  </si>
  <si>
    <t>A védtelen közlekedők alapvető igényei, sajátosságai. A védtelen közlekedési módok közlekedésszakmai alapja, jogi háttere. Pszichológia a közlekedésben, az emberi tényező szerepe. A kerékpáros közlekedési létesítmények, forgalomtechnika. Tervfázisok, tervezési és kivitelezés utáni folyamatok bemutatása. Mikromobilitási eszközök a közlekedéstervezésben. Tervezői tapasztalatok, tanulságos tervek bemutatása. Közlekedési balesetek és tanulságok. Kerékpárutak üzemeltetési feladatai. Az üzemeltetési szempontok figyelembevétele a tervezés során. Egy szabadon választott kerékpáros útvonal 5-20 km hosszú szakaszának felülvizsgálata, kerékpárral történő helyszínbejárás alapján. A vizsgálat szempontjai: az útvonal hálózatba illeszkedése; a kerékpáros útvonal hivatás/turisztikai forgalmi szerepe; az útvonal erősségei
és gyengeségei a felhasználói, valamint forgalomtechnikai, közlekedésbiztonsági és útüzemeltetési szempontok alapján; javaslatok megfogalmazása az útvonal fejlesztésére.</t>
  </si>
  <si>
    <t>The fundamental needs and characteristics of vulnerable road users. The professional and legal basis of vulnerable transportation modes. Psychology in transportation and the role of human factors. Bicycle transportation facilities and traffic engineering. Overview of design phases, processes after planning and implementation. Micromobility devices in transportation planning. Presentation of design experiences and notable projects. Traffic accidents and lessons learned. Operational tasks of bicycle paths. Considering operational aspects during the planning phase. Review of a freely chosen 5-20 km section of a cycling route based on an on-site inspection by bicycle. Aspects of the review: integration of the route into the network; the functional/traffic role of the cycling route (commuting or tourism); strengths and weaknesses of the route from the perspectives of users, traffic engineering, road safety, and road operation; formulation of recommendations for the development of the route.</t>
  </si>
  <si>
    <t>A hallgatónak házi feladatot kell benyújtania a félév végéig. Ezt az alábbiak alapján értékeljük:
a) GitHub dokumentáció (20 pont):
- A README.md teljessége és érthetősége, beleértve az adathalmaz és a modell dokumentációját, a telepítési utasításokat és a forrásokat
b) Az MI modell funkcionalitása (30 pont):
- Az MI modell működése pontosság, hatékonyság és a meghatározott probléma megoldásának szempontjából
c) Kódminőség (20 pont):
- A kód szervezettsége, kommentelése és a szabványos kódolási gyakorlatok betartása
d) Bemutató (20 pont):
- A videó vagy prezentáció hatékonysága a projekt képességeinek és eredményeinek bemutatásában
e) Innováció és kreativitás (10 pont):
- A projekt ötletének eredetisége, az eszközök használata és a problémamegoldási megközelítés</t>
  </si>
  <si>
    <t>A homework needs to be submitted, and is graded as follows:
a) GitHub Documentation (20 points):
- Completeness and clarity of the README.md, including dataset and model documentation, installation instructions, and sources
b) Functionality of the AI Model (30 points):
- How well the AI model works in terms of accuracy, efficiency, and solving the defined problem
c) Code Quality (20 points):
- Organization, commenting, and adherence to standard coding practices
d) Demonstration (20 points):
- Effectiveness of the video or presentation in demonstrating the project’s capabilities and results
e) Innovation and Creativity (10 points):
- Originality of the project idea, use of tools, and problem-solving approach</t>
  </si>
  <si>
    <t>The homework may be submitted before the end of the repeat period.</t>
  </si>
  <si>
    <t>Department of Railway Vehicles and Vehicle System Analysis</t>
  </si>
  <si>
    <t>Űrjárművek és mesterséges holdak dinamikája</t>
  </si>
  <si>
    <t>The dynamics of space vehicles and satellites</t>
  </si>
  <si>
    <t>Dr. Béda Péter</t>
  </si>
  <si>
    <t>- Az égi mechanika koordinátarendszerei, - A kéttest probléma, - Elliptikus bolygópályák, pályageometria pályaelemek, -Hiperbolikus és parabolikus pályák, -Többtest problémák.
Pályaperturbációk
-  A főbb perturbációk típusai, - Analitikus közelítések - A bolygómozgás Lagrange-féle egyenletei -Aszférikus bolygók holdjainak pályái -Az aerodinamikai erők hatás ,mechanikai modell - a Föld atmoszférája, -mesterséges holdak élettartama.</t>
  </si>
  <si>
    <t>Coordinate systems of celestial mechanics, 
The two-body problem, Elliptical planetary orbits, orbital geometry, orbital elements, 
Hyperbolic and parabolic orbits, Multi-body problems.
Orbit perturbations
Types of main perturbations, 
Analytical approximations, Lagrangian equations of planetary motion, Orbits of the moons of aspheric planets, 
Mechanical model of the effect of aerodynamic forces, Earth's atmosphere, lifetime of satellites.</t>
  </si>
  <si>
    <t>a) tudás
- ismeri a dinamika alapjait, ismeri az elliptikus, hiperbolikus és parabolikus pályák geometriájának alapjait. Ismeri a főbb pálya perturbációkat, 
b) képesség
- képes űrrakéták és mesterséges holdak egyszerűbb pálya-számítására
c) attitűd
- érdeklődik az égi mechanika, az űrjárművek és mesterséges holdak mozgása iránt.
d) önállóság és felelősségvállalás
- önállóan megfogalmaz és megold űrjárművek és mesterséges holdak pályaszámításával kapcsolatos feladatokat. Felelősséget vállal a számítások eredményéért.</t>
  </si>
  <si>
    <t>Képlékenységtan</t>
  </si>
  <si>
    <t>Plasticiy</t>
  </si>
  <si>
    <t xml:space="preserve">A képlékeny test fogalma a lágyacél szakítógörbe alapján, terhelés és tehermentesítés. 
Képlékenységi feltételek (Tresca - Saint-Venant, Mises) egyenértéki feszülségek, és ezek összefüggései. 
Képlékenységi elméletek. A képlékeny keményedés különféle modelljei (izotrop, kinematikai, vegyes). Egygörbe hipotézis. 
A rugalmas-képlékeny alakváltozási elmélet (Hencky egyenletek). A képlékeny folyás elmélet, képlékeny potenciál (Prandtl-Reuss egyenletek). 
A képlékenységtan alapegyenletei. 
Egyszerű képlékenységtani példák: húzott, hajlított, csavart rúd; vastagfalú  cső rugalmas-képlékeny alakváltozása, tehermentesítés, maradó feszültség. 
A képlékeny test egyenletei sík alakváltozási állapot, illetve sík feszültégállapot esetén. 
Csúszási vonalak sík alakváltozás esetén. </t>
  </si>
  <si>
    <t>The concept of a plastic body based on the tensile curve of mild steel, loading and unloading. 
Plasticity conditions (Tresca - Saint-Venant, Mises) equivalent stresses and their relationships. 
Plasticity theories. Various models of plastic hardening (isotropic, kinematic, mixed). One-curve hypothesis. 
The elastic-plastic deformation theory (Hencky equations). The plastic flow theory, plastic potential (Prandtl-Reuss equations). 
Basic equations of plasticity. 
Simple plasticity examples: stretched, bent, twisted rod; thick-walled pipe elastic-plastic deformation, unloading, residual stress. 
The equations of the plastic body in the case of plane deformation state and plane stress state. 
Slip lines for plane deformation.</t>
  </si>
  <si>
    <t>a) tudás
- ismeri a képlékeny alakváltozás fogalmát, az alapvető képlékenységi elméleteket,
b) képesség
- képes képlékeny alakváltozást végtő testek feszültségi analízisére, egyszerű példák megoldására, a maradó feszültségek kiszámítására, síkfeladatok megoldására
c) attitűd
- érdeklődik a szilárd testek mechanikája, feszültség analízise Iránt, érdeklik a képlékeny alakítási technológiák mechanikai magyarázata.
d) önállóság és felelősségvállalás
- önállóan megfogalmaz és megold képlékeny alakváltozással kapcsolatos feladatokat. Felelősséget vállal a számítások eredményéért.</t>
  </si>
  <si>
    <t>Járműelemek a gyakorlatban</t>
  </si>
  <si>
    <t>Vehicle elements in practice</t>
  </si>
  <si>
    <t>Dr. Lovas László</t>
  </si>
  <si>
    <t>Mémek a gépépítésben.Építőszekrény elv. Új konstrukció összeállítása. Olcsón gyártható termék tervezése. Gyújtás rendszerek. Töltetcsere változatok négy és kétütemű motorokban. Kétütemű motorok kenése. Tengelykapcsolók. Sebességváltók.</t>
  </si>
  <si>
    <t xml:space="preserve">Memes in machine design. Sizing of a construction. How to design a new construction. Design for cheap manufacturing. Ignition systems. Flow control in four stroke and two stroke engines. Lubrication in two stroke engines. Clutches.  Gearboxes. </t>
  </si>
  <si>
    <t xml:space="preserve">a) tudás
- a hallgató ismeri az alapvető gépelemeket és a konstrukció építés alapjait
b) képesség
- a hallgató képes adott járműszerkezet működésének elemzésére és megértésére
c) attitűd
- a hallgató munkája során törekszik a követelményeknek megfelelő munkavégzésre
d) önállóság és felelősségvállalás
- a hallgató tisztában van munkája jelentőségével és a mérnöki hibák következményeivel </t>
  </si>
  <si>
    <t xml:space="preserve">Előadás vázlatok. </t>
  </si>
  <si>
    <t>Lecture notes.</t>
  </si>
  <si>
    <t>Korszerű 3D ábrázolás alapjai</t>
  </si>
  <si>
    <t>Basics of 3D drawing</t>
  </si>
  <si>
    <t>Dr. Ficzere Péter</t>
  </si>
  <si>
    <t>Tervezési módszerek ismertetése Az additív gyártástechnológiák alkalmazási területei Az additív gyártástechnológiák felhasználási területei Az additív (felépítő) gyártástechnológiák elve Az additív gyártástechnológiai eljárások áttekintése Esettanulmány Additív gyártáshoz szükséges bemenetek előállítása, azok áttekintése Az egyes beállítások, gyártási paraméterek hatásainak vizsgálata Az additív gyártástechnológiák gazdasági kérdései A gyártási pontosság és a terhelhetőség kérdései Additív gyártástechnológiával előállított alkatrészek szilárdsági méretezése Gyártásszimulációs lehetőségek Additív gyártáshoz felhasználható anyagok áttekintése (technológiánként)</t>
  </si>
  <si>
    <t>Description of design methods, Applications of additive manufacturing technologies, Applications of additive manufacturing technologies,  The principle of additive (build-up) manufacturing technologies, Overview of additive manufacturing processes , Case study, Preparation of inputs for additive manufacturing, overview, Examining the effects of different settings, manufacturing parameters, Economics of additive manufacturing technologies, Issues of manufacturing accuracy and loadability, Strength dimensioning of parts produced by additive manufacturing, Manufacturing simulation options, Overview of materials that can be used for additive manufacturing (by technology)</t>
  </si>
  <si>
    <t>online tananyagok</t>
  </si>
  <si>
    <t>online tutorials</t>
  </si>
  <si>
    <t>Önállóan megoldandó modellezési és dokumentáció-készítési házi feladat.</t>
  </si>
  <si>
    <t>Individual homework on modelling and documentation design.</t>
  </si>
  <si>
    <t>Pótleadás, késedelmes leadás</t>
  </si>
  <si>
    <t>Replacement delivery, late delivery</t>
  </si>
  <si>
    <t>Additív gyártástechnológiák elmélete</t>
  </si>
  <si>
    <t>Theory of Additive Manufacturing Technologies</t>
  </si>
  <si>
    <t>Egyes alkatrészek 3D geometriájának modellezése. Több alkatrészből álló egységek, összeállítások modellezése. Műhelyrajzok, összeállítási rajzok generálása. Számítógépes modellezés elméleti alapjai. Rajzelemzés, rajzértelmezés. Kirészletezés. Termékdokumentáció szerepe, fajtái. Műszaki ábrázolás integrált vállalati adatkezelő rendszerekben. A számítógéppel segített tervezés és dokumentációkészítés (CAD) alkalmazása. Tipizált alkatrészek rajzolása, elemtárak használata, alaksajátosságokon alapuló tervezés megismerése. Alapvető fizikai vizsgálatok (tömeg, térfogat és felület meghatározása, súlypontszámítás), mind alkatrész, mind pedig összeállítás szinten. Méretezési alapok, végeselemes szimuláció alapjai. Renderelés. Szabványosítási rendszerek megismerése, szabványok alkalmazásának gyakorlása.</t>
  </si>
  <si>
    <t>Modelling the 3D geometry of certain parts. Multi-part units, assemblies assemblies. Generate shop drawings, assembly drawings. Theoretical principles of computer modelling. Drawing analysis, drawing interpretation. Inventory management. Role and types of product documentation. Technical drawing integrated enterprise data management systems. Computer aided design and documentation. (CAD). Drawing of typed parts, use of element libraries, shape based design. Basic physical testing (mass, volume and surface area determination, weight calculation), both at component and assembly level. Fundamentals of dimensioning, finite element basics of finite element simulation. Rendering. Introduction to standardisation systems, application of standards,  practice of standards.</t>
  </si>
  <si>
    <t>Előadás diasorok</t>
  </si>
  <si>
    <t>Lecture slides</t>
  </si>
  <si>
    <t>Közlekedési zaj- és rezgésvédelem</t>
  </si>
  <si>
    <t>Traffic noise and vibration protection</t>
  </si>
  <si>
    <t>Dr. Tulipánt Gergely</t>
  </si>
  <si>
    <t>A műszaki akusztika és a környezeti zajvédelem alapfogalmai. Alapvető forgalomtechnikai, járműdinamikai és közlekedési pályákkal kapcsolatos ismeretek a zaj- és rezgésvédelem szempontjából. Az egyes közlekedési alágazatok zaj- és rezgésforrásai. A közúti, vasúti, légi és vízi közlekedési zaj számítása, a különböző számítási modellek alkalmazása. A közlekedési zaj terjedése és terjedésszámítása. A zajmérés eszközei, módszerei és a mérések lefolytatása. Közlekedési létesítmények tervezésének akusztikai szempontjai, területrendezési kérdések. A közlekedési zaj emberre gyakorolt hatása. A közlekedési zajra vonatkozó környezetvédelmi előírások és követelmények. A közlekedési zaj- és rezgéscsökkentésnek primer, valamint szekunder módszerei. Közlekedési környezeti hatásvizsgálatok zaj- és rezgésvédelmi szempontjai. Zajtérképezési alapismeretek.</t>
  </si>
  <si>
    <t>Kurutz I. - Szentmártony T.: A műszaki akusztika alapjai. Műegyetemi Kiadó, Budapest, 1999.; Buna B.: A közlekedési zaj csökkentése. Műszaki Könyvkiadó, Budapest, 1982.; Vonatkozó rendeletek, szabványok, előírások és az előadásokon kiosztott segédletek.</t>
  </si>
  <si>
    <t>moodle, ppt-s</t>
  </si>
  <si>
    <t>Érdekességek és újdonságok a vasúti technika területén</t>
  </si>
  <si>
    <t xml:space="preserve">Curiosities and novelties in the field of railway 
technology </t>
  </si>
  <si>
    <t xml:space="preserve">A tantárgy célja a vasúti technika területén jelentkező érdekes, sajátos megoldások és aktuális újdonságok, valamint a részterületek közötti 
kapcsolatok megismertetése a hallgatókkal. 
A fő ismeretcsoportok: - Vasúti járművek üzemeltetése; - Vasúti járművek karbantartása és javítása; - Méréstechnika a vasúti technológia területén; - Vasúttechnikai eszközök és gépek tervezése, gyártása és vizsgálata; - A vasúti technika múltja, jelene és jövője; - A vasút energetikai és környezetvédelmi kérdései. 
A tantárgyelőadásait döntő részben a vasúti technika területén tevékenykedő szakemberek tartják, szakterületük aktualitásainak 
bemutatásával. A tantárgy keretében üzemlátogatásokra is sor kerül. </t>
  </si>
  <si>
    <t>The aim of the subject is to introduce interesting, specific solutions and current novelties in the field of railway technology, as well as between the sub-areas introducing relationships with students. The main knowledge groups: - Operation of railway vehicles; - Maintenance and repair of railway vehicles; - Measurement technology in the field of railway technology; - Design, manufacture and testing of railway equipment and machines; - The past, present and future of railway technology; - Energy and environmental issues of the railway. The subject lectures are mainly given by professionals working in the field of railway technology, as current events in their field of expertise presenting it. The course also includes factory visits.</t>
  </si>
  <si>
    <t>Aktuális folyóiratok, közlemények a tantárgy témaköreinek területéről magyar és idegen nyelven: pl. Vasútgépészet; Gép; Járművek;  Railway Gazette; European Railway Review; Elektrische Bahnen; Vehicle System Dynamics; Railway Engineering Science; stb.  Tanszéki segédletek.</t>
  </si>
  <si>
    <t>Elővárosi vasúti alapképzés</t>
  </si>
  <si>
    <t>Suburban railway training</t>
  </si>
  <si>
    <t>Dr. Mándoki Péter</t>
  </si>
  <si>
    <t>A tantárgy a közlekedésmérnöki alapképzés vasúti specialzációján elsajátítható tananyagokon felül további ismeretanyagokat kíván átadni a vasúti közlekedés iránt érdeklődő hallgatóknak, megszólítva más szak hallgatóit is.</t>
  </si>
  <si>
    <t>In addition to the teaching materials that can be learned in the railway specialization of the basic education in transport engineering, the subject aims to provide additional knowledge materials to students interested in railway transport, addressing students of other majors as well.</t>
  </si>
  <si>
    <t>Az elméleti ismeretanyagok gyakorlatba ültetése helyszíni bemutatókon, vasútüzemi látogatások keretén belül.</t>
  </si>
  <si>
    <t>Practical learning of theoretical knowledge materials at on-site demonstrations, within the framework of visits to railway operations.</t>
  </si>
  <si>
    <t>HÉV Utasításrendszer, Távközlő- és biztosítóberendezési ismeretek oktatási segédlet, Mokánszki Sára: Az elsősegélynyújtás alapjai vasutasoknak, Pálya- és műtárgy ismeret oktatási segédlet, Járműszerkezeti ismeretek oktatási segédlet</t>
  </si>
  <si>
    <t>Lecture materials, ppt-s</t>
  </si>
  <si>
    <t>Éjszakai vonatok – gördülő szállodák</t>
  </si>
  <si>
    <t>Night Trains - Rolling Hotels</t>
  </si>
  <si>
    <t>Az éjszakai személyszállító vonatok európai hálózatának, valamint annak fejlődésének megismerése, az éjszakai vasúti közlekedéssel kapcsolatos trendek ismerete. Nemzetközi vasútföldrajzi ismeretek. Az éjszakai forgalomban résztvevő speciális járművek – háló- és fekvőhelyes kocsik – jellemzőinek, sajátosságainak, valamint az utasellátási tevékenység és az éjszakai vonatok kapcsolatának megismerése (szolgáltatási szintek, foglalási kategóriák, HACCP). A háló- és fekvőhelyes kocsik közlekedésével összefüggő alapvető szabályozások és előírások elsajátítása, a szolgáltatói szemlélet és az éjszakai vonatos kiszolgálás összefüggéseinek megismerése.</t>
  </si>
  <si>
    <t>Present the European network of night passenger trains and its development. Showing of trends related to night rail transport. Knowledge of international railway geography. Getting to know the characteristics and property of the special vehicles involved in night traffic - couchette and sleeping cars - and the connection between passenger services and night trains (service levels, reservation categories, HACCP). Learning the basic regulations and specifications related to the transport of couchette and sleeper cars, getting to know the connections between the service provider's approach and night train service.</t>
  </si>
  <si>
    <t>A résztvevők vasúti járműjavítási telephelyen megismerik a háló- és fekvőhelyes kocsik üzemeltetési és járműszerkezeti jellemzőit, utazószemélyzetként történő kezelésének módját. Ennek birtokában valós üzemi körülmények között, szolgálati beosztás szerint, felügyelet mellett, majd önállóan végzik az utaskísérői tevékenységet a MÁV-START Zrt. kijelölt járatain. Ennek keretében ellátják az utasellátás körébe tartozó feladatokat, beleértve az utasok fülkéinek előkészítését, az utasok fogadását, elhelyezését és ellátását, a rájuk bízott kocsi felügyeletét, a menetokmányok ellenőrzését, valamint a kapcsolódó adminisztratív és technológiai tevékenységeket.</t>
  </si>
  <si>
    <t>At a railway vehicle repair site, the students learn about the operational and structural characteristics of couchette and sleeper cars, and how they are handled by the traveling staff. In possession of this, MÁV-Csoport Zrt. carries out the activity of passenger attendants under real operating conditions, according to duty schedule, under supervision, and then independently. In this context, they perform the tasks of passenger care, including the preparation of passenger cabins, the reception, accommodation and care of passengers, the supervision of the car assigned to them, the control of train schedules, as well as related administrative and technological activities.</t>
  </si>
  <si>
    <t>MÁV-START Zrt. – Személyszállítási üzletszabályzat, Általános szállítási feltételek személyek vasúti szállítására (GCC-CIV/PRR), MÁV-START Zrt. – SCIC-NRT, SCIC-EWT, SCIC-NT díjszabások, MÁV-START Zrt. – Háló- és fekvőhelyes kocsi szolgálati szabályzat, MÁV Zrt. – E.101 utasítás</t>
  </si>
  <si>
    <t>Both midterm exams will be offered a make-up opportunity during the semester or in the make-up period, according to the regulations of the TVSZ.</t>
  </si>
  <si>
    <t>Űrdinamika</t>
  </si>
  <si>
    <t>Space Dynamics</t>
  </si>
  <si>
    <t>Department of Aeronautics and Naval Architecture</t>
  </si>
  <si>
    <t>Dr. Beneda Károly Tamás</t>
  </si>
  <si>
    <t>Szaniszló Zsolt, Dr. Beneda Károly Tamás</t>
  </si>
  <si>
    <t xml:space="preserve">Az űrrepülés elméletének megszületése. Dinamikai alapfogalmak, kozmikus sebességek, aerodinamikai tényezők. Az űrhajózás hajtóműve, a rakéta. Az űrhajó indítása és pályára állása, manőverek a Föld körül, a  hatásszféra elhagyása. Repülés a Földről a Holdra és vissza. Az Apollo- és Skylab programok. A bolygóközi repülés feltételei. Repülés a Marsra és vissza. Magyarország és az űrkutatás, a közös szovjet-magyar űrrepülés. Az űrrepülés biztonsági problémái. A világűr gazdasági, valamint katonai vonatkozásai. Asztronautika, avagy a csillagközi repülés tudománya. </t>
  </si>
  <si>
    <t>The birth of the theory of space flight. Basic dynamic concepts, cosmic speeds, aerodynamic factors. The engine of space travel, the rocket. Launching and entering orbit of the spacecraft, maneuvers around the Earth, leaving the sphere of influence. Flight from the Earth to the Moon and back. The Apollo and Skylab programs. Conditions for interplanetary flight. Flight to Mars and back. Hungary and space exploration, joint Soviet-Hungarian space flight. Safety problems of space flight. Economic and military aspects of outer space. Astronautics, or the science of interstellar flight.</t>
  </si>
  <si>
    <t>a) tudás
- ismeri a tantárgy tematikájában leírt tartalmakat. 
b) képesség
- képes a tudását felhasználva a tantárgy tematikájában leírt témakörök alkalmazására.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</si>
  <si>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1. Simonyi Károly: A fizika kultúrtörténete a kezdetektől a XX. század végéig. Akadémiai Kiadó, Budapest, 2011.
2. Almár Iván főszerk.: Űrhajózási Lexikon. Akadémiai Kiadó, Budapest, 1984.
3. Almár I., Horváth A., Both Előd: Űrtan. Springer Hungarica, Budapest, 1996.</t>
  </si>
  <si>
    <t>Féléves házi feladat a szorgalmi időszakban. Az évközi jegy megszerzésének feltétele a házi feladat sikeres beadása.</t>
  </si>
  <si>
    <t>Semestrial home work during the semester. Requirement for the midterm grade: successful completion of the home work.</t>
  </si>
  <si>
    <t>Az évközi jegy megszerzésének pótlására a mindenkori TVSz szerint van lehetőség.</t>
  </si>
  <si>
    <t>Replacement of the midterm grade criteria is possible in accordance with the current Code of Studies.</t>
  </si>
  <si>
    <t>Gázturbinák méréstechnikája</t>
  </si>
  <si>
    <t>Techniques for Gas Turbine Measurement</t>
  </si>
  <si>
    <t>A tantárgy bemutatja a tervezői munka megvalósulásának, a megtervezett és üzemeltetni kívánt berendezésnek a működtetésére, ellenőrzésére, hibakeresésére, illetve továbbfejlesztésére irányuló méréseket. A hallgatók megismerhetik a gázturbinák üzemével kapcsolatos különböző mérési elveket, ezek gyakorlatba való átültetését, kezdve a legegyszerűbb üzemeltetési feladatoktól a legkorszerűbb, csúcstechnológiát alkalmazó kutatás-fejlesztés területéről vett megoldásokig.</t>
  </si>
  <si>
    <t>The course introduces the measurements aimed at the implementation of the design work, the operation, control, troubleshooting and further development of the designed and intended equipment. Students can learn about the various measurement principles related to the operation of gas turbines and their implementation into practice, starting from the simplest operational tasks to the most modern, high-tech solutions from the field of research and development.</t>
  </si>
  <si>
    <t>A mérőrendszerek kialakítása, konkrét működő példákon bemutatva lehetőséget ad a hallgatóknak, hogy üzem közben is tanulmányozhassák a gázturbinák adatgyűjtésének és kiértékelésének valós idejű lefolyását. A méréseken olyan sokoldalú, gyakorlatias tapasztalatokat gyűjthetnek a hallgatók, melyek a mérnöki tevékenység során a mindennapi problémák megoldásának jelentős könnyítését biztosítják.</t>
  </si>
  <si>
    <t>The design of the measurement systems, demonstrated on concrete working examples, gives students the opportunity to study the real-time process of data collection and evaluation of gas turbines during operation. The measurements allow students to gain versatile, practical experience that will significantly facilitate the solution of everyday problems during engineering activities.</t>
  </si>
  <si>
    <t>Az előadó által kiadott óravázlat, tananyagok és segédletek.
1. Sánta Imre: Gázturbinás hajtóművek elmélete I. Kézirat, Budapest, 2004.
2. The Gas Turbine Engine. Rolls-Royce Plc., 1996.
3. Ligrani, P. M.: Measurement Techniques for Turbomachinery. Woodbury, N.Y., 2000.
4. Logan, Earl jr.: Handbook of Turbomachinery. Dekker, New York, 2003.</t>
  </si>
  <si>
    <t>Lecture notes, materials and documentations in printed and/or electronic version given by the lecturer.
1. The Gas Turbine Engine. Rolls-Royce Plc., 1996.
2. Ligrani, P. M.: Measurement Techniques for Turbomachinery. Woodbury, N.Y., 2000.
3. Logan, Earl jr.: Handbook of Turbomachinery. Dekker, New York, 2003.</t>
  </si>
  <si>
    <t>Féléves házi feladat és egy zárthelyi dolgozat a szorgalmi időszakban. Az évközi jegy feltétele a házi feladat sikeres beadása és a zh eredményes megírása. Az érdemjegy a két rész eredményének súlyozott átlaga.</t>
  </si>
  <si>
    <t>Semestrial home work and mid-term test during the semester. Requirement for the midterm grade: successful completion of the home work and the mid-term test. The final result is the weighted average of the parts.</t>
  </si>
  <si>
    <t>Gázturbinák elektronikus szabályozása</t>
  </si>
  <si>
    <t>Electronic Control of Gas Turbines</t>
  </si>
  <si>
    <t>Az elektronikus gázturbina szabályozó rendszerek fejlődése, a fontosabb szintek jellemzőinek bemutatása. A gázturbinák szabályozásának általános követelményei, ezek megvalósíthatósága elektronikus eszközökkel. Szabályozó rendszerek áramkörei, tápellátás, érzékelés, adatfeldolgozás, parancsjelek generálása. Az elektronikus szabályozó parancsjeleinek átültetése a gázturbina rendszereibe. Egyszerű szabályozás tervezése MATLAB segítségével</t>
  </si>
  <si>
    <t>Development of electronic gas turbine control systems, presentation of the characteristics of the most important levels. General requirements for gas turbine control, their feasibility with electronic devices. Control system circuits, power supply, sensing, data processing, generation of command signals. Transposition of the command signals of the electronic controller into gas turbine systems. Design of simple control using MATLAB.</t>
  </si>
  <si>
    <t>Egyszerű szabályozó tesztelése virtuális környezetben, illetve valóságos gázturbinán.</t>
  </si>
  <si>
    <t>Testing a simple controller in a virtual environment or on a real gas turbine.</t>
  </si>
  <si>
    <t>Az előadó által kiadott óravázlat, tananyagok és segédletek.
Linke-Diesinger: Systems of Commercial Turbofan Engines. Springer Verlag, Berlin, 2008.
Hünecke: Jet Engines. Motorbooks International, Osceola, USA, 2003.
Thompson: Parallel Processing for Jet Engine Control. Springer, London, 1992.</t>
  </si>
  <si>
    <t>Lecture notes, materials and documentations in printed and/or electronic version given by the lecturer.
Linke-Diesinger: Systems of Commercial Turbofan Engines. Springer Verlag, Berlin, 2008.
Hünecke: Jet Engines. Motorbooks International, Osceola, USA, 2003.
Thompson: Parallel Processing for Jet Engine Control. Springer, London, 1992.</t>
  </si>
  <si>
    <t>Bevezetés a Numerikus Áramlástanba (CFD)</t>
  </si>
  <si>
    <t>Introduction to Computational Fluid Dynamics (CFD)</t>
  </si>
  <si>
    <t>Dr. Veress Árpád</t>
  </si>
  <si>
    <t>Dr. Veress Árpád, Faltin Zsolt</t>
  </si>
  <si>
    <t xml:space="preserve">Ipari mintapéldák bemutatása, Közelítési elvek és alkalmazhatósági feltételek, Áramlásmodellezés a kontinuum-mechanika alapján, A Navier-Stokes egyenletrendszer, A CFD (Computational Fluid Dynamics) tárgya, aktualitása, előnyei és alkalmazhatósági területei, Turbulencia és figyelembevételé-nek lehetőségei (DNS, LES, RANS), Reynolds és Favre átlagolt Navier-Stokes egyenletrendszer, Reynolds feszültség és örvény viszkozitási modellek, Turbulencia modellek, k-omega és SST turbulencia modellek, Fal közeli áramlás modellezésének lehetőségei: logaritmikus faltörvény és kis Reynolds számú modellek, A turbulencia belépő peremfeltételei, Diszkrecizációs technikák (véges differencia, véges térfogat és véges elemes módszerek, előnyök, hátrányok), A diszkretizált egyenletrendszer megoldása véges térfogat módszerének segítségével, A CFD feladat főbb lépései; modellépítés, hálózás (hálózási metrikák), anyagtulajdonságok megadása, peremfeltételek definiálása, konvergencia és az eredmények megjelenítése. </t>
  </si>
  <si>
    <t xml:space="preserve">Presentation of industrial examples, Approximation principles and applicability criteria, Flow modelling based on continuum mechanics, The Navier-Stokes system of equations, The subject, relevance, advantages and applications of CFD (Computational Fluid Dynamics), Turbulence and possibilities of its consideration (DNS, LES, RANS), Reynolds and Favre averaged Navier-Stokes equation system, Reynolds stress and eddy viscosity models, Turbulence models, k-omega and SST turbulence models, Possibilities of near-wall flow modelling: Logarithmic wall law and small Reynolds number models, Inlet boundary conditions for turbulence, Discretization techniques (finite difference, finite volume and finite element methods, advantages, disadvantages), Solving the discretized system of equations using finite volume method, Main steps of CFD task; model building, meshing (mesh metrics), specifying material properties, defining boundary conditions, convergence and visualization of results. </t>
  </si>
  <si>
    <t>CFX mintapéldák kidolgozása oktatói segédlettel: Profil körüli áramlás modellezése, Centrifugálkomp-resszor analízise, Részecske kiválasztás numerikus áramlástani szimulációja, Nyíltfelszínű áramlás modellezése, Gázturbina égéstérben kialakult folyamatok vizsgálata, Turbinafokozat szimulációja.</t>
  </si>
  <si>
    <t>Development of CFX sample cases with tutorial assistance: flow modelling around a profile, centrifugal compressor analysis, numerical flow simulation of particle selection, open surface flow modelling, gas turbine combustion chamber process analysis, turbine stage simulation.</t>
  </si>
  <si>
    <t>a) tudás
- ismeret a CFD módszerekről, azok előnyéről, valamint elméleti és gyakorlati aspektusairól
b) képesség
- a megismert fizikai jelenségeket magába foglaló CFD szimulációk önálló elkészítése jó problémamegoldó képességgel
c) attitűd
- pontos és precíz munkavégzés elkötelezett és motivált hozzáállás 
d) önállóság és felelősségvállalás
- önálló feladatmegoldás, 
- validációt követően felelőségvállalás az elkészített számítások eredményeinek helyességéért és a számítások szükségességéért, vagyis a segítségével megtakarított időről, kapacitásról és költségekről.</t>
  </si>
  <si>
    <t>Tanszéki előadásjegyzet és segédletek</t>
  </si>
  <si>
    <t>Late completion of summative assessments is allowed for a second time in the late completion period upon payment of a special charge.</t>
  </si>
  <si>
    <t xml:space="preserve">HU </t>
  </si>
  <si>
    <t>Légiforgalmi irányítás</t>
  </si>
  <si>
    <t>Air Traffic Control</t>
  </si>
  <si>
    <t>Dr. Rohács Dániel</t>
  </si>
  <si>
    <t>LÉGIIRÁNYÍTÁS ALAPELEMEI – A légiirányítás története. A légiirányítás elemei. Repülőtéri irányítási szolgálat (TWR). Bevezető
irányító szolgálat (APP). Körzeti irányító szolgálat (ACC)
ALAPVETŐ LÉGTÉRTÍPUSOK ÉS OSZTÁLYOK – A légtér fogalma. A légtér osztályozása. A légtér elemei. A magyar légtér.
Szektorizáció. Speciális légterek.
MODERN LÉGIIRÁNYÍTÁSI ELJÁRÁSOK – A korábbi eljárások korlátai. Nemzeti és európai sajátságok. Funkcionális légtérblokkok
(FAB) bevezetése. Rugalmas légtérfelhasználás (FUA). Szabad légtérhasználat. HUFRA (Hungarian Free Route Airspace)
TÁMOGATÓ RENDSZEREK ÉS EMBERI TÉNYEZŐK– Rövid és középtávú
konfliktusdetektálás (STCA és MTCA). Közelségi figyelmeztetés (MSAW és APW).  Minimum képességek és tudásbázis. Képességek felmérésének
módszerei, FEAST teszt. Pszichológiai tényezők. Egészségügyi tényezők. Emberi tényezők hatási.</t>
  </si>
  <si>
    <t>ELEMENTS OF AIR TRAFFIC CONTROL - History of ATC. Elements of ATC. Aerodrome Control (TWR). Approach Control (APP). Area
Control (ACC).
AIRSPACE CLASSES AND CATEGORIES - Definition of airspace. Classes of airspace. Elements of airspace. Hungarian airspace.
Sectorization. Special airspace types.
MODERN ATC METHODS - Limitations of previous methods. National and European characteristic. Functional Airspace Block project.
Flexible Use of Airspace. Free Route Airspace. HUFRA (Hungarian Free Route Airspace)
SUPPORT SYSTEMS AND HUMAN FACTORS - Short- and Mid Term
Conflict Alert (STCA &amp; MTCA). Proximity Warning methods (MSAW &amp; APW). Minimum skills and basic knowledge. Methods of assessing abilities, FEAST test. Psychological factors.
Health factors. Human factors.</t>
  </si>
  <si>
    <t>A tárgy keretében kiadott segédanyagok
Szakcikkek</t>
  </si>
  <si>
    <t>Supplementary materials published within the scope of the subject
Articles</t>
  </si>
  <si>
    <t>Teljesítés feltétele: 1 darab zárthelyi sikeres teljesítése. A tárgy eredménye a zárthelyi eredménye.</t>
  </si>
  <si>
    <t>Mid-term requirement: 1 mid term exam The final grade is the result of the mid term exam.</t>
  </si>
  <si>
    <t>A zárthelyi pótlására az egyetemi szabályoknak megfelelően van lehetőség.</t>
  </si>
  <si>
    <t>Retake exam possible according to the general rules of BME.</t>
  </si>
  <si>
    <t>Környezetvédelem a légiközlekedésben</t>
  </si>
  <si>
    <t>Environmental Awarness in Aviation</t>
  </si>
  <si>
    <t>A légiközlekedés felépülése.
Az egyes szereplők fő tevékenységei és szerepük.
A legfontosabb esternáliák.
Mérési és meghatározási módszerek.
Eszközök és módszerek az externáliák mérséklésére, kezelésére.
Esettanulmányok.</t>
  </si>
  <si>
    <t>Thestructure of aviation.
The main activities and roles of each actor.
The most important externalities.
Measurement and determination methods.
Tools and methods for mitigating and managing externalities.
Case studies.</t>
  </si>
  <si>
    <t>Karbantartási folyamat eljárásrendszere</t>
  </si>
  <si>
    <t>Detailed Maintenance Process Procedure</t>
  </si>
  <si>
    <t>Galvácsy Károly</t>
  </si>
  <si>
    <t>Légügyi előírások</t>
  </si>
  <si>
    <t>erős</t>
  </si>
  <si>
    <t>Üzemeltetési, karbantartási és javítási folyamatok, eljárások, módszerek, valamint a vonatkozó előírásrendszerek és dokumentációk megismerése a következő területeken keresztül: „Evolution of Aircraft Maintenance Program Development, MSG-3 Document, Maintenance Review Board Report, Operators Aircraft Maintenance Program, Compilation of an Actual Aircraft Maintenance Work Pack and Maintenance Plan”.</t>
  </si>
  <si>
    <t>Having information, knowledge and experiences in processes, procedures and methods of maintenance and repair via the following topics: Evolution of Aircraft Maintenance Program Development, MSG-3 Document, Maintenance Review Board Report, Operators Aircraft Maintenance Program, Compilation of an Actual Aircraft Maintenance Work Pack and Maintenance Plan.</t>
  </si>
  <si>
    <t>Nyomtatott és elektronikus formában hozzáférhető üzemeltetési, karbantartási és javítási folyamatok, eljárások, módszerek, valamint kapcsolatos dokumentációk megnyitása, megtekintése, értelmezése, elemzése (és kitöltése, amennyiben releváns), tovább szükség esetén javaslattétel javító intézkedések meghozására.</t>
  </si>
  <si>
    <t>Accessing, opening, reading, revising, understanding, analysing, developing (if it is relevant) and filling (in case of need) of documents about maintenance process procedures in printed and electronic formats.</t>
  </si>
  <si>
    <t>a) knowledge
- The student knows and understands the system, processes, procedures, methods and their conditions for applications including the corresponding documentations of aircraft maintenance and repair.
b) ability
- The student can understand, apply, use and develop (in case of interest) processes, procedures and methods of aircraft maintenance including the relevant documentations.
c) attitude
- The student aims to complete his/her studies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</si>
  <si>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Az előadó által kiadott óravázlat, tananyagok és segédletek.</t>
  </si>
  <si>
    <t>Lecture notes, materials and documentations in printed or electronic version.</t>
  </si>
  <si>
    <t>A tárgy félévközi jeggyel zárul. A jegy az oktató által a félévközi feladatra adott érdemjegy. A félév teljesítésének további feltétele a laboratóriumi foglalkozásokon való részvétel.</t>
  </si>
  <si>
    <t>The condition for fulfilling the subject is to get a mark at the end of the semester. The mark is given by the lecturer for the quality of the completed task(s) during the semester and the performance of all the lab exercises. The requirement for getting mark is the attendance of all the lab exercises.</t>
  </si>
  <si>
    <t>A laboratóriumi gyakorlatokon való részvétel kötelező, pótlási lehetőség a TVSZ alapján. Az előírt feladatok beadási határideje a szorgalmi időszak utolsó napja. Pótlás a TVSZ alapján.</t>
  </si>
  <si>
    <t>The participation in laboratory practices is compulsory. The replacement and last possibility for completing the task is according to the Code of Studies.</t>
  </si>
  <si>
    <t>Airworthiness Requirements</t>
  </si>
  <si>
    <t>Szabó László</t>
  </si>
  <si>
    <t>Légialkalmassági előírások rendszerének felépítése és az egyes komponensek megismerése. Szabályozások a repülőgépek tervezésében, gyártásban, javításban, karbantartásában, valamint üzemeltetésben;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</si>
  <si>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System and the content of the airworthiness requirements. Regulations for aircraft design, production, repair and maintenance;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</si>
  <si>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Nyomtatott és elektronikus formában hozzáférhető légialkalmassági előírásokkal kapcsolatos dokumentációk megnyitása, megtekintése, értelmezése és elemzése, valamint amennyiben releváns javaslattétel javító intézkedések meghozására.</t>
  </si>
  <si>
    <t>Access, opening, reading, revising, understanding, analysing and developing (if it is relevant) of documents about airworthiness requirements in printed and electronic formats.</t>
  </si>
  <si>
    <t>a) knowledge
- The student knows and understands the system, processes and the methodology of the airworthiness requirements for having certificate of airworthiness.
b) ability 
- The student can understand and apply airworthiness requirements. 
- She/he can complete and develop tasks, processes and procedures in case of need in conjunction with airworthiness requirements by using available and relevant specifications.
c) attitude 
- The student aims to complete his/her studies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</si>
  <si>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Lecture notes, materials and documentations in printed and/or electronic version given by the lecturer.</t>
  </si>
  <si>
    <t>A tárgy félévközi jeggyel zárul, amelynek feltétele a laboratóriumi gyakorlatokon való részvétel, illetve eredménye az oktató által kiadott feladat(okra) kapott érdemjegy.</t>
  </si>
  <si>
    <t>The subject closes with the mark given for the performance during the semester. It includes the compulsory participation in the laboratory practice and the evaluation of the performance turned for the task(s) given by the lecturer.</t>
  </si>
  <si>
    <t>Lézeres alapfogalmak.
Lézer sugárforrások.
Lézeres sugár vezetés fókuszálás.
Lézer-anyag kölcsönhatás.
Lézeres technológiák (felületkezelések, kötéstechnológiák, vágás).</t>
  </si>
  <si>
    <t>Basic laser concepts.
Laser sources.
Laser beam guidance and focusing.
Laser-material interaction.
Laser technologies (surface treatments, joining technologies, cutting).</t>
  </si>
  <si>
    <t>A hallgató önálló feladatot kap az oktató által kijelölt témában, ahol szakirodalmat dolgoz fel, folyamatosan konzultál az oktatóval és prezentálja az előrehaladást a gyakorlati órákon. Félév végére összeáll egy célirányos prezentációs anyag, mint féléves feladat.</t>
  </si>
  <si>
    <t>The student is given an independent assignment on a topic assigned by the instructor, where he/she processes literature, continuously consults with the instructor, and presents his/her progress in practical classes. By the end of the semester, a targeted presentation material is compiled as a semester assignment.</t>
  </si>
  <si>
    <t>T. Markovits, Korszerű lézersugaras technológiák. Budapest: Akadémiai Kiadó, 2019.</t>
  </si>
  <si>
    <t xml:space="preserve"> William M. Steen , Jyotirmoy Mazumder: Laser Material Processing, Springer (2010)</t>
  </si>
  <si>
    <t xml:space="preserve">A féléves feladat leadását és a zárthelyi dolgozatot a pótlási héten lehet pótolni. </t>
  </si>
  <si>
    <t>The submission of the semester assignment and the mid term test can be made up in the weeks of repeat.</t>
  </si>
  <si>
    <t>Vasúti Járművek és Járműrendszeranalízis Tanszék</t>
  </si>
  <si>
    <t>Repüléstudományi és Hajózási Tanszék</t>
  </si>
  <si>
    <t>Dr. Roács Dániel, Gál István</t>
  </si>
  <si>
    <t>Dr. Rohács Dániel, Dr. Utku Kale</t>
  </si>
  <si>
    <t>a) tudás:
- az NVH (noise, vibration, harshness), akusztika, rezgés és járműkomfort alapfogalmainak ismerete, 
- gépjárművek szerkezeti zajforrásainak megismerése, teljes-jármű akusztika alapfogalmainak ismerete.
- gépek, gépjárművek rezgéseivel (mérés, elemzés) kapcsolatos alapfogalmak megismerése
- torziós rezgésekkel kapcsolatos alapfogalmak megismerése
b) képesség:
- a fenti tudást, és a kapcsolódó szakmai ismereteket alkalmazva képes bekapcsolódni műszaki területen felmerülő diagnosztikai feladatok megoldásába.
c) attitűd:
- törekvés arra, hogy a képességeinek mindig a maximumát nyújtsa, pontosan és hibamentesen dolgozzon.
- törekszik a balesetvédelmi szabályok betartására, a munkatársakkal való együttműködésre.
d) önállóság és felelősségvállalás:
- felelősséget érez aziránt, hogy munkájának minőségével és az etikai normák betartásával példát mutasson társainak, felelősséggel alkalmazva a tantárgy során megszerzett ismereteket.</t>
  </si>
  <si>
    <t>a) tudás:
- mikromobilitási eszközök átfogó ismerete
b) képesség:
- képesség komplex tervezés
c) attitűd:
- csapatmunka, más szakmák művelőivel való együttműködés képessége
d) önálllóság és felelősségvállalás:
- önálló részfeladatok megoldásában vehet rész</t>
  </si>
  <si>
    <t xml:space="preserve">a) tudás:
- Önismereti alapismeretek, szakmai konferenciák alapvető logikája, szakmai selfbranding alapjai
b) képesség:
- értékteremtő módon részt venni egy konferencián, kapcsolati hálót növelni
c) attitűd:
- nyitottság, tanulni vágyás
d) önállóság és felelősségvállalás:
- szakmai önálló életre felkészülés </t>
  </si>
  <si>
    <t>a) tudás
•	ismeri a modellezés korlátait
•	Ismeri a járműmérésekhez használt módszereket, eszközöket és mérőberendezéseket.
•	Ismeri a követelményjegyzék és specifikációs lista megalkotásának alapjait
•	Ismer hibaanalízis eszközöket.
•	Ismeri a tervezéselméleti iskolák alapvetéseit.
•	Ismer módszeres tervezési eszközöket.
b) képesség
•	Képes ismereteit alkotó módon használva munkahelye erőforrásaival hatékonyan gazdálkodni.
•	Képes önálló tanulás megtervezésére, megszervezésére és végzésére.
•	Képes rutin szakmai problémák azonosítására, azok megoldásához szükséges elvi és gyakorlati háttér feltárására, megfogalmazására és (standard műveletek gyakorlati alkalmazásával) megoldására.
•	Képes a műszaki szakterület ismeretrendszerét alkotó diszciplinák alapfokú analízisére, az összefüggések szintetikus megfogalmazására és adekvát értékelő tevékenységre.
c) attitűd
•	Váratlan döntéshelyzetekben is képes önállóan, szakmailag megalapozott döntéseket hozni.
•	Törekszik a technikai megközelítések és gondolkodásmód elfogadására.
•	Folyamatosan fejleszti matematikai és modellezési képességeit.
•	Módszeresen építi fel az előtte álló tervezési folyamatokat.
d) önállóság és felelősségvállalás
•	Munkahelyi vezetőjének útmutatása alapján irányítja a rábízott személyi állomány munkavégzését, felügyeli a gépek, berendezések üzemeltetését.
•	Munkahelyi vezetőjének útmutatása mellett tervezési folyamat egészét vagy részeit megtervezi a tervezési és tesztelési fázis aspektusainak figyelembevételével.
•	Érti a projektfeladatokban betöltött szerepeket, így a felelős szerepkörét is.</t>
  </si>
  <si>
    <t>a) tudás:
- jármű hajtáslánc komponensek rendszermodellezésében gyakorlatszerzés
- professzionális autóipari szoftver megismerése
b) képesség:
- rendszerszemlélet fejlesztése
- prezentációs technikák fejlesztése
c) attitűd:
- önálló elmélyült tervezési munka gyakorlati kapcsolódásokkal
- személyes konzultáció minden héten, részeredmények csoportos átbeszélése
d) önállóság és felelősségvállalás:
- önálló tervezési feladat kidolgozása</t>
  </si>
  <si>
    <t>a) tudás:
- a programozás alapfogalmainak ismerete
- a Python programozási nyelv alapvető elemeinek ismerete
- az objektum-orientált és funkcionális programozási paradigmák megismerése
- az adattudományt és gépi tanulást támogató könyvtárak megismerése
b) képesség:
- a fenti tudást és a kapcsolódó szakmai ismereteket alkalmazva képes bekapcsolódni műszaki területen informatikai fejlesztésekbe
c) attitűd:
- törekvés arra, hogy a képességeinek mindig a maximumát nyújtsa, pontosan és hibamentesen dolgozzon
- törekszik a szoftver- és adatvédelmi, balesetvédelmi és járványügyi szabályok betartására, a munkatársakkal való együttműködésre
d) önállóság és felelősségvállalás:
- felelősséget érez aziránt, hogy munkájának minőségével és az etikai normák betartásával példát mutasson társainak
- felelősséggel alkalmazza a tantárgy során megszerzett ismereteket</t>
  </si>
  <si>
    <t>a) tudás
- ismeri a lézeres megmunkálás rendszerelemeit, felépítésüketnek és folyamatának ismerete
- ismeri a lézeres megmunkálások folyamat lépéseit és főbb jellemzőit
- ismeri a járműiparban alkalmazott lézeres anyagmegunkálás példákat
b) képesség
- képes ismereteit alkotó módon bővíteni a lézeres megmunkálások területén önálló szakirodalmi elmélyüléssel.
- képes a területen a szakmai problémák azonosítására, azok megoldásához szükséges elvi és gyakorlati háttér feltárására, megfogalmazására és megoldására.
c) attitűd
- törekvés arra, hogy a képességeinek mindig a maximumát nyújtsa, pontosan és hibamentesen dolgozzon.
d) önállóság és felelősségvállalás
- felelősséggel alkalmazza a tantárgy során megszerzett ismereteket
- munkahelyi vezetőjének útmutatása mellett a folyamat egészét vagy részeit fejleszti.</t>
  </si>
  <si>
    <t>a) tudás
a.1. Ismeri a képfeldolgozás, javítás, manipulálás folyamatait és építő elemeit.
a.2. Átfogó ismeretekkel rendelkezik a képalkotó eszközök különböző területeiről.
a.3. Ismeri a képek számítógépes leírását és alapvető jellemzőit.
a.4. Ismeri az alakfelismerés alapjait.
a.5. Ismeri az emberi látás alapvető tulajdonságait.
a.6. Ismeri az alapvető döntési szabályokat.
a.7. Átfogó ismeretekkel rendelkezik a konvolúcióról és alkalmazási területeiről.
a.8. Ismeri a textúrák jellemzésére szolgáló alapvető módszereket.
b) képesség
b.1. Képes tudását hatékonyan és integráltan képfeldolgozással, javítással, manipulálással kapcsolatos feladatokban.
b.2. Tudatosan alkalmazza a tanult döntési szabályokat.
b.3. Képes alkalmazni a különböző alakfelismerő algoritmusokat.
b.4. Képes a felmerült problémákat egyedül vagy csapatban megoldani, tudását hatékonyan átadni.
c) attitűd
c.1. Keresi az összefüggéseket a más tantárgynál tanultakkal.
c.2. Nyitott a matematikai és információtechnológiai eszközök használatára.
c.3. Törekszik a megoldásokhoz szükséges eszközrendszer megismerésére és rutinszerű használatára.
c.4. Törekszik a pontos és hibamentes feladatmegoldásra.
d) önállóság és felelősségvállalás
d.1. Önállóan végzi a megoldások kialakítását.
d.2. Figyelemmel van döntései hatásaira és következményeire.
d.3. Gondolkozásában a rendszerelvű megközelítést alkalmazza.</t>
  </si>
  <si>
    <t>a) tudás:
A hallgató átfogó ismeretekkel rendelkezik a logisztika környezeti terheléséről, tisztában van a globális környezeti kihívásokkal,
Ismeretekkel rendelkezik a légi, tengeri és közúti szállítmányozás fenntartható megoldásairól,
Ismeretekkel rendelkezik a városi logisztika fenntartható megoldásairól,
Képes lesz a fenntartható megoldások gyakorlati használhatóságának felismerésére,
Képes felmérni a fenntarthatóság által biztosított versenyképességet és versenyelőnyt,
Ismeretekkel rendelkezik a logisztikai rendszerek és folyamatok által nyújtott megoldásokról,
Ismeretekkel rendelkezik a karbonsemleges raktári épületekről és megoldásokról, eszközökről.
b) képesség:
Képes megérteni a fenntarthatóság fontosságát, minden logisztikai művelet előtt képes lesz számba venni annak a környezetre gyakorolt hatását,
Képes lesz felmérni a különbséget a karbonsemleges és a nem karbonsemleges raktárak között,
Átfogóan látja a logisztikával szemben felállított karbonsemleges irányba mutató kihívásokat, és az ellátási lánc minden területére vonatkozóan képes olyan megoldásokat kínálni, amelyek egy lépéssel közelebb visznek a logisztika fenntarthatóságához
c) attitűd:
Keresi az összefüggéseket a más tantárgynál tanultakkal.
Nyitott a matematikai és információtechnológiai eszközök és rendszerek használatára,
Törekszik a megoldásokhoz szükséges eszközrendszer megismerésére és rutinszerű használatára,
Előre mutatóan és aktívan keresi és preferálja a későbbi munkájában a fenntartható megoldásokat.
d) önállóság és felelősségvállalás:
Önállóan felméri és elemzi a felmerülő megoldások kialakítását.
Gondolkozásában a rendszerelvű megközelítést alkalmazza.</t>
  </si>
  <si>
    <t>a) tudás
a.1. Ismeri a logisztikai automatizálás redszereit, mogoldásait.
a.2. Ismeri a területen meglévő trendeket.
b)     képesség
b.1. Képes tudását hatékonyan és integráltan alkalmazni valóságos esettanulmányokkal összefüggésben.
b.2. Képes a tanult 3D modellező szoftver alkalmazására..
c)   attitűd
c.1. Keresi az összefüggéseket a más tantárgynál tanultakkal.
c.2. Törekszik a megoldásokhoz szükséges eszközrendszer megismerésére és rutinszerű használatára.
c.4. Törekszik a pontos és hibamentes feladatmegoldásra.
d)  önállóság és felelősségvállalás
d.1. Önállóan végzi a megoldások kialakítását.
d.2. Figyelemmel van döntései hatásaira és következményeire.
d.3. Gondolkozásában a rendszerelvű megközelítést alkalmazza.</t>
  </si>
  <si>
    <t>a) tudás
- Ismeri rendszerszinten az autóbusz-közlekedés működésének alkotóelemeit.
- Ismeri az utastájékoztatás főbb elemeit, a tájékoztató-rendszer működésének elvét.
- Ismeri az autóbuszok (járműoldali) főbb elemeit, műszaki felépítését.
b) képesség
- Képes komplex környezetbe helyezni az autóbusz-közlekedés egyes alkotóelemeit.
- Képes javaslatot tenni az autóbusz-közlekedés szolgáltatási színvonalának növelésére.
- Képes a jármű- és személyzet fordatervének kialakítására szolgáló módszerek gyakorlati alkalmazására.
c) attitűd
- Munkájában az autóbusz-közlekedés adott területére a komplex megközelítésmódot és technológiai ismereteit alkalmazza.
- Törekszik az autóbusz-közlekedés szolgáltatási színvonalának növelésére, működési környezetének racionalizálására.
d) önállóság és felelősségvállalás
- Képes önállóan autóbuszüzemi problémák színvonalas megoldására.
- Felelősséget érez munkája eredménye, színvonala iránt; törekszik a mérnöki probléma választott autóbuszüzem-paraméter szerinti racionális megoldásra.</t>
  </si>
  <si>
    <t>a) tudás
- Ismeri a vasúti balesetekkel kapcsolatban levonható általános következtetéseket.
- Ismeri a vasúti üzem veszélyességére vonatkozó paramétereket.
- Ismeri a jogszabályok és a vasútüzemhez tartozó felelősségi körök közötti összefüggéseket.
b) képesség
- Képes komplex környezetbe helyezni a vasúti balesetek okait.
- Képes javaslatot tenni a vasúti balesetek megelőzésére.
- Képes a vasúti baleseti okok közötti összefüggések feltárására.
c) attitűd
- Munkájában a vasúti közlekedés biztonsága terén a komplex megközelítésmódot és technológiai ismereteit alkalmazza.
- Törekszik a vasúti balesetek okainak feltárására, megismerésére, a balesetek megelőzésére.
d) önállóság és felelősségvállalás
- Képes önállóan vasúti balesetekkel kapcsolatos feladatok színvonalas megoldására.
- Felelősséget érez munkája eredménye, színvonala iránt; törekszik vasútbiztonság javítására.</t>
  </si>
  <si>
    <t>a) tudás:
-	Ismeri az innovációs és szolgáltatásfejlesztési alapokat.
-	Ismeri az innovációs és szolgáltatásfejlesztési módszertanok elveit és gyakorlatát.
b) képesség:
-	Képes üzleti szemmel tekinteni termékekre és szolgáltatásokra.
-	Képes a közlekedési folyamatok felhasználóközpontú értékelésére.
-	Képes ötletek és javaslatok hatékony prezentálására.
c) attitűd:
-	Kreativitásra törekszik és együttműködési képességeit kamatoztatja.
-	Nyitottságot mutat újszerű értékelési, megjelenítési és prezentálási technikák iránt.
d) önállóság és felelősségvállalás:
-	Képes a nem műszaki jellegű problémák műszaki vetületének azonosítására.
-	Felelősséget érez a saját és csapata munkája eredménye, színvonala iránt.</t>
  </si>
  <si>
    <t>a) tudás:
− Ismeri a közlekedéstervezés során a védtelen közlekedők szempontjait
− Ismeri a tervezési folyamatot és az üzemeltetési feladatokat
b) képesség:
− Képes a védtelen közlekedők szempontjait figyelembe venni a tervezés folyamán
c) attitüd:
− A hallgató igyekszik minél több ismeretet szerezni a védtelen közlekedők sajátosságairól.
− Együttműködik az oktatóval, érdeklődést tanúsít a témakörök iránt.
− A házi feladatokat igyekszik legjobb tudása szerint elkészíteni
d) önállóság és felelősségvállalás:
− Önállóan és csoportosan is képes a védtelen közlekedők</t>
  </si>
  <si>
    <t>a) tudás
•	Érti és különbséget tud tenni az agilis szoftverfejlesztési technológiák között. 
•	Ismeri a git alkalmazásával kapcsolatos elveket, eljárásokat.
•	Ismeri és érti a SOLID fejlesztési elveket.
•	Ismeri és érti a teszt vezérelt fejlesztés alapjait.
•	Ismeri és érti a Unit-tesztek fontosságát, alkalmazásának miért és hogyanjait.
•	Ismeri a Code review alapelveit, használatát csoportmunkában szoftverfejlesztésen. 
b) képesség
•	Képes a alkalmazni a különböző szoftverfejlesztési technológiákat.
•	Képes alkalmazni a git mint verziókezelés eszközeit projektek fejlesztésénél.
•	Képes integrált ismeretek alkalmazására a SOLID fejlesztési guidelineok segítségével.
•	Képes alkalmazni teszt vezérelt fejlesztést saját projektjein.
•	Képes Unit tesztek / Smoke tesztek definiálására elkészítésére saját projektjeihez.
•	Képes a code review szabályai szerint értékelni és kommunikálni.
c) attitűd
•	Nyitott és fogékony az adott szakterületen zajló fejlesztés és innováció megismerésére, közvetítésére. Hivatástudata elmélyült.
•	Törekszik rendszerszemléletű gondolkodásmód alapján a folyamatok komplex megközelítésére.
d) önállóság és felelősségvállalás
•	Szakmai munkájában kezdeményezően lép fel, önállóan választja meg és alkalmazza a megoldási módszereket.
•	Döntéseit körültekintően, felelősségvállalással hozza meg.</t>
  </si>
  <si>
    <t xml:space="preserve">a) tudás
•	Ismeri és érti a git verziókezelés alapjait.
•	Ismeri és érti a python nyelv használatát és kiegészítő gépi tanulási keretrendszereket.
•	Ismeri és érti a megerősítéses tanulás és a gépi tanulás alapjait, egyenleteit.
•	Érti és különbséget tud tenni a különböző megerősítéses tanulási algoritmusok között. 
•	Ismeri az RL alkalmazásával kapcsolatos elveket, eljárásokat.
•	Ismeri és érti az alapvető modellfejlesztési technikákat.
•	Ismeri és érti a tanuláshoz szükséges ágensek limitációját és alkalmazásainak lehetőségeit.
b) képesség
•	Képes alkalmazni a különböző RL algoritmusokat .
•	Képes alkalmazni a git mint verziókezelés eszközeit projektek fejlesztésénél.
•	Képes integrált ismeretek alkalmazására új ágenseket implementálni és tanítani.
•	Képes alkalmazni objektumorientált fejlesztést saját projektjein.
•	Képes kiértékelő algoritmusok definiálására, elkészítésére saját projektjeihez.
c) attitűd
•	Nyitott és fogékony az adott szakterületen zajló fejlesztés és innováció megismerésére, közvetítésére. Hivatástudata elmélyült.
•	Törekszik rendszerszemléletű gondolkodásmód alapján a folyamatok komplex megközelítésére.
d) önállóság és felelősségvállalás
•	Szakmai munkájában kezdeményezően lép fel, önállóan választja meg és alkalmazza a megoldási módszereket.
•	Döntéseit körültekintően, felelősségvállalással hozza meg.
•	Döntései során figyelemmel van a környezeti, biztonsági, gazdasági és mérnöketikai előírásokra.
•	Képes önállóan megtervezni és kivitelezni egy projektet egy adott problémára megerősítéses tanulás alkalmazásával..
</t>
  </si>
  <si>
    <t>a) tudás:
- etikai elvekre épülő járműirányítási technikák megismerése, a jármű-kontextusú etikai szakirodalom megismerése és értékelése,
- teológiai és etikai alapelvek, egyes fontosabb irányzatok megismerése,
- modell-alapú prediktív irányítástervezési technikák elsajátítása
b) képesség:
- A fenti tudást, és a kapcsolódó szakmai ismereteket alkalmazva képes bekapcsolódni műszaki területen járműirányítási fejlesztésekbe.
c) attitűd:
- Törekvés arra, hogy a képességeinek mindig a maximumát nyújtsa, etikai szempontokat is figyelembe véve dolgozzon.
- Törekszik az ember-jármű kapcsolat teljesebb körű értelmezésére, a szabályok betartására, a műszaki és humán tudományterületről érkező munkatársakkal való együttműködésre.
d) önállóság és felelősségvállalás
- Felelősséget érez aziránt, hogy munkájának minőségével és az etikai normák betartásával példát mutasson társainak, felelősséggel alkalmazva a tantárgy során megszerzett ismereteket.</t>
  </si>
  <si>
    <t>a) tudás
•	ismeri a robusztusság fogalmát és a robusztus irányítások megközelítését
•	ismeri a különböző szabályozótervezési módszereket bizonytalan rendszerek irányítására	
b) képesség
•	képes egy mérnöki irányítási feladatot matematikailag megfogalmazni
•	képes a rendszerbizonytalanság matematikai modellezésére
•	képes robusztus irányítások tervezésére és szoftveres implementálására
c) attitűd
•	rendszerszintű gondolkozást sajátít el
•	problémamegoldó és konstruktív
d) önállóság és felelősségvállalás
•	önállóan képes egy rendszer minőségi és mennyiségi paramétereinek értékelésére 
•	önállóan meg tud fogalmazni mérnöki folyamatokkal szembeni támasztott követelményeket
•	képes önállóan döntést hozni az irányítási feladat megoldási módszereinek meghatározásában</t>
  </si>
  <si>
    <t xml:space="preserve">a) tudás
- additív gyártástechnológiák műszaki és gazdasági szempontjainak ismerete
- gyártásszimulációs módszerek ismerete
b) képesség
- additív gyártási folyamatok megtervezése és szimulálása
c) attitűd
- a hallgató munkája során törekszik a követelményeknek megfelelő munkavégzésre
d) önállóság és felelősségvállalás
- a hallgató tisztában van munkája jelentőségével és a mérnöki hibák következményeivel </t>
  </si>
  <si>
    <t xml:space="preserve">a) tudás
- alkatrészek és több alkatrészből álló egységek tervezési szempontjainak ismerete, modellezése
- műhelyrajz, összeállítási rajz jelentősége
- számítógéppel támogatott tervezés folyamata, jelentősége
- végeselemmódszer megismerése
- szabványosítás jelentősége
b) képesség
- alkatrészek rajzolása, többszempontú méretezése
c) attitűd
- a hallgató munkája során törekszik a követelményeknek megfelelő munkavégzésre
d) önállóság és felelősségvállalás
- a hallgató tisztában van munkája jelentőségével és a mérnöki hibák következményeivel </t>
  </si>
  <si>
    <t>a) tudás
- ismeri műszaki akusztika és a környezeti zajvédelem alapfogalmait.
- tudja a zajvédelmi szempontú forgalomtechnikai, járműdinamikai és közlekedési pályákkal kapcsolatos ismereteket.
- ismeri az egyes közlekedési alágazatok zaj- és rezgésforrásait, az egyes számítási módszereket, a zaj terjedésszámítását, az egyszerűbb zajmérések lefolytatását, a közlekedési zaj emberre gyakorolt hatásait, a közlekedési zaj- és rezgéscsökkentésnek primer, valamint szekunder módszereit.
b) képesség
- képes egyszerű zajvédelmi feladatokban a megoldási javaslatok meghatározására.
- képes alapszintű zajmérések elvégzésére.
- képes a zaj- és rezgésvédelmi szempontok érvényesítésére a közlekedési/járműmérnöki területen.
c) attitűd
- hozzáállását a nyitottság, az új ismeretekre való fogékonyság jellemzi.
- munkája megfelel a mérnöki munkával kapcsolatos elvárásoknak – igényes, egyértelmű és precíz.
d) önállóság és felelősségvállalás
- önállóan választja meg a feladat megoldáshoz szükséges módszert.
- felelősséget vállal az általa az alkalmazott módszerek és eljárások korrekt dokumentálásáért.</t>
  </si>
  <si>
    <t xml:space="preserve">a) tudás: 
ismeri a vasúti technika aktualitásait. 
ismeri a kor technikai újdonságainak a vasút területén lehetséges alkalmazásait. 
ismeri a vasúti közlekedés aktuális kihívásait. 
b) képesség: 
képes eligazodni a vasúti technika egyes területeinek kapcsolataiban. 
képes a saját tapasztalatok (üzemlátogatás) során szerzett ismeretek értelmezésére és elemzésére. 
képes a szerzett ismeretek közvetítésére. 
c) attitűd: 
hozzáállását a nyitottság, az új ismeretekre való fogékonyság jellemzi. 
munkája megfelel a mérnöki munkával kapcsolatos elvárásoknak – igényes, egyértelmű és precíz. 
d) önállóság és felelősségvállalás: 
önállóan választja meg a feladat megoldáshoz szükséges módszert. 
felelősséget vállal az általa az alkalmazott módszerek és eljárások korrekt dokumentálásáért. </t>
  </si>
  <si>
    <t>a) tudás
- a tárgyat elvégző forgalmi alapismeretek birtokába kerül, megismeri az elővárosi vasutak közlekedtetésének alapvető szabályait és sajátosságait.
b) képesség
- a hallgató a megszerzett tudást a gyakorlatban alkalmazza. Képes a hatósági vizsga követelményeinek is megfelelni ismeretei bővítése után.
c) attitűd
- a hallgató rendelkezik a vasúti közlekedés biztonságával összefüggő munkakör betöltéséhez szükséges szemlélettel.
d) önállóság és felelősségvállalás
- a hallgató kompetens döntéseket hoz szakterületi kérdésekben, szükség esetén egyeztet más szakterületek szakértőivel.</t>
  </si>
  <si>
    <t>a) tudás
- ismeri a Magyarországot érintő éjszakai vonatok hálózatát, a ki- és belépő határpontokat, az útvonalak főbb állomásait, a célállomásokat
- ismeri az éjszakai forgalomban részt vevő utasellátó célú kocsikat, ismeri a háló- és fekvőhelyes kocsik megkülönböztető jegyeit, az egyes kocsikban az utasok által érzékelhető lényegi eltéréseket (kialakítás, elhelyezés stb.)
- ismeri az éjszakai kocsikon nyújtott szolgáltatás tartalmát, az utaskísérő utaskiszolgálással és a kocsi üzemeltetésével kapcsolatos feladatait és az e tevékenységekre vonatkozó előírásokat (szolgálati szabályzat)
- ismeri a háló- és fekvőhelyes kocsikra vonatkozó díjszabási előírásokat.
b) képesség
- képes alkalmazni a megszerzett járműüzemeltetési és műszaki ismereteket (ágyak beállítása, fűtés, világítás kezelése stb.)
- képes a normál üzemi körülmények között és a rendkívüli helyzetekben szükséges az optimális cselekvésre,
- képes az utasokkal és a vonatkísérő személyzettel határozott, de udvarias, illetve szakmailag helytálló módon kommunikálni, az utazás során felmerülő szituációkat utasbarát módon, a szolgáltatói szemléletet tükrözően kezelni
- képes előírásszerűen elvégezni a szükséges adminisztrációt.
c) attitűd
- munkájában a vasúti közlekedés területére vonatkozó ismereteit komplexen és a szolgáltatói szempontok figyelembe vételével alkalmazza,
- munkavégzése során törekszik a szolgáltatás színvonalának növelésére
d) önállóság és felelősségvállalás
- képes önállóan a háló- és fekvőhelyes kocsik utaskísérői feladatainak ellátására,
- felelősséget érez munkája eredménye, színvonala és a minőségi utaskiszolgálás iránt.</t>
  </si>
  <si>
    <t>a) tudás
- ismeri és érti a légiforgalmi irányítás működését.
- ismeri a légtér és az irányítás elemeit, folyamatait és támogató rendszereit.
- ismeri az irányítók kiválasztási követelményeit, munkaterhelését és az emberi tényezőket, mérési lehetőségeiket.
b) képesség
- ismeretei alapján könnyebben és gyorsabban el tudja sajátítani az ATM tevékenységeinek mélyebb, specifikusabb ismereteit.
c) attitűd
- érdeklődő, fogékony.
d) önállóság és felelősségvállalás
- képes önállóan továbbfejlődni a tanult terület különböző speciális területein.</t>
  </si>
  <si>
    <t>a) tudás
- ismeri és érti alegiközlekedés környezeti szerepét.
- ismeri a legfontosabb externáliákat, mérési és kezelési módszereiket.
b) képesség
- ismeretei alapján könnyebben  és hatékonyabban tudja a környezeti igényekkel összeegyeztetni a légiközlekedést.
c) attitűd
- érdeklődő, fogékony.
d) önállóság és felelősségvállalás
- képes önállóan továbbfejlődni a tanult terület különböző speciális területein.</t>
  </si>
  <si>
    <t>a) tudás
- a hallgató ismeri és érti a repülőgépek üzemeltetésével, karbantartásával, és javításával kapcsolatos folyamatokat, eljárásokat és módszereket, továbbá azok alkalmazásának korlátait és kritériumait, valamint a kapcsolódó dokumentumokat.
b) képesség
- a hallgató képes önállóan értelmezni, alkalmazni, használni és amennyiben szükséges fejleszteni a repülőgépek üzemeltetésével, karbantartásával, és javításával kapcsolatos folyamatokat, eljárásokat, módszereket és a vonatkozó dokumentációkat.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felelősségvállalás
- a hallgató felelősséget érez aziránt, hogy magtanultak alapján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</si>
  <si>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a) tudás
- A hallgató ismeri és érti a repülőgépek légialkalmassági engedélyének, bizonyítványának megszerzéséhez szükséges légügyi előírásokat, azok folyamatait és eljárásrendszereit.
b) képesség
- A hallgató a rendelkezésre álló dokumentációk alapján képes önállóan értelmezni, alkalmazni és amennyiben szükséges fejleszteni a légialkalmassági előírások rendszerét és azok módszertanát.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felelősségvállalás
- A hallgató felelősséget érez aziránt, hogy magtanultak alapján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</si>
  <si>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a) knowledge:
- knowledge of the basic concepts of NVH (noise, vibration, harshness), acoustics, vibration and vehicle comfort,
- knowledge of the structural noise sources of motor vehicles, knowledge of the basic concepts of whole-vehicle acoustics.
- getting to know the basic concepts related to the vibrations of machines and vehicles (measurement, analysis).
- getting to know basic concepts related to torsional vibrations
b) ability:
- using the above knowledge and related professional knowledge, he is able to get involved in the solution of diagnostic tasks arising in the technical field.
c) attitude:
- aspiration to always give the maximum of your abilities, to work accurately and error-free.
- strives to comply with accident prevention rules and to cooperate with colleagues.
d) autonomy and responsibility:
- He feels responsible for setting an example to his peers with the quality of his work and the observance of ethical standards, responsibly applying the knowledge acquired during the subject.</t>
  </si>
  <si>
    <t>a) knowledge:
- comprehensive knowledge of micromobility devices
b) ability:
- ability complex planning
c) attitude:
- team work, the ability to cooperate with practitioners of other professions
d) autonomy and responsibility:
- student can take part in solving independent partial tasks</t>
  </si>
  <si>
    <t>a) knowledge:
- basic knowledge of self-knowledge, the basic logic of professional conferences, the basics of professional self-branding
b) ability:
- to participate in a conference in a value-creating way, to increase the network of contacts
c) attitude:
- openness, desire to learn
d) autonomy and responsibility:
- preparation for a professional independent life</t>
  </si>
  <si>
    <t>a) knowledge
• knows the limitations of modeling
• Knows the methods, tools and measuring equipment used for vehicle measurements.
• Knows the basics of creating a list of requirements and specifications
• Knows error analysis tools.
• Knows the basics of design theory schools.
• Knows methodical planning tools.
b) ability
• Able to use his knowledge in a creative way to effectively manage the resources of his workplace.
• Able to plan, organize and carry out independent study.
• Able to identify routine professional problems, to explore the theoretical and practical background necessary for their solution, to formulate them and to solve them (with the practical application of standard operations).
• Capable of basic analysis of the disciplines that make up the knowledge system of the technical field, synthetic formulation of connections and adequate evaluation activities.
c) attitude
• Able to make independently, professionally grounded decisions even in unexpected decision-making situations.
• Strives to adopt technical approaches and ways of thinking.
• Continuously improve your mathematical and modeling skills.
• Methodically constructs the planning processes in front of him.
d) autonomy and responsibility
• Based on the instructions of his workplace manager, he directs the work of assigned staff and supervises the operation of machines and equipment.
• Under the guidance of your supervisor, you plan all or parts of the design process, taking into account aspects of the design and testing phase.
• Understands the roles played in project tasks, including the role of the person in charge.</t>
  </si>
  <si>
    <t>a) knowledge:
- system modeling of vehicle powertrain systems
- practice in a professional automotive software
b) ability:
- development of system approach
- development of presentation skills
c) attitude:
- independent in-depth design work with practical connections
- personal consultation every week, group discussion of partial results
d) autonomy and responsibility:
- developing an independent design task</t>
  </si>
  <si>
    <t>a) knowledge:
- understanding of the basic concepts of programming
- knowledge of the fundamental elements of the Python programming language
- familiarity with object-oriented and functional programming paradigms
- knowledge of libraries supporting data science and machine learning
b) ability:
- ability to apply the above knowledge and related professional expertise to contribute to IT developments in technical fields
c) attitude:
- strives to always deliver maximum performance, work accurately, and avoid errors
- aims to adhere to software and data protection, occupational safety, and epidemiological regulations while collaborating with colleagues
d) autonomy and responsibility:
- feels responsible for setting an example to peers through the quality of their work and adherence to ethical standards
- applies the knowledge acquired during the course responsibly</t>
  </si>
  <si>
    <t xml:space="preserve">a) knowledge
- knows the system elements of laser processing, their structure and process
- knows the process steps and main characteristics of laser processing
- knows examples of laser material processing used in the automotive industry
b) ability
- able to creatively expand their knowledge in the field of laser processing by independently delving into specialized literature.
- able to identify professional problems in the field, to explore, formulate and solve the theoretical and practical background necessary for their solution.
c) attitude
- strives to always give the maximum of his abilities, to work accurately and without errors.
d) autonomy and responsibility
- applies the knowledge acquired during the course responsibly
- develops the whole or parts of the process under the guidance of his workplace manager </t>
  </si>
  <si>
    <t>a) knowledge
a.1. Knows the processes and building blocks of image processing, enhancement, and manipulation.
a.2. Has comprehensive knowledge of the different areas of imaging devices.
a.3. Knows the computer description and basic characteristics of images.
a.4. Knows the basics of shape recognition.
a.5. Knows the basic properties of human vision.
a.6. Knows the basic decision rules.
a.7. Has comprehensive knowledge of convolution and its application areas.
a.8. Knows the basic methods for characterizing textures.
b) ability
b.1. Can use his/her knowledge effectively and integratedly in tasks related to image processing, enhancement, and manipulation.
b.2. Consciously applies the learned decision rules.
b.3. Can apply different shape recognition algorithms.
b.4. Able to solve problems that arise alone or in a team, and to transfer knowledge effectively.
c) attitude
c.1. Seeks connections with what has been learned in other subjects.
c.2. Open to the use of mathematical and information technology tools.
c.3. Strives to learn about the tools necessary for solutions and to use them routinely.
c.4. Strives to solve problems accurately and without errors.
d) autonomy and responsibility
d.1. Develops solutions independently.
d.2. Pays attention to the effects and consequences of his decisions.
d.3. Uses a systems approach in his thinking.</t>
  </si>
  <si>
    <t>a) knowledge
a.1. Knows the systems and solutions of logistics automation.
a.2. Knows the trends in the field.
b) ability
b.1. Able to apply his knowledge effectively and integratedly in connection with real case studies.
b.2. Able to apply the learned 3D modelling software.
c) attitude
c.1. Seeks connections with what has been learned in other subjects.
c.2. Strives to learn about the tools necessary for solutions and to use them routinely.
c.3. Strives to solve problems accurately and without errors.
d) autonomy and responsibility
d.1. Develops solutions independently.
d.2. Pays attention to the effects and consequences of his decisions.
d.3. Uses a systems approach in his thinking.</t>
  </si>
  <si>
    <t>a) knowledge
- It will focus on and explain the technology changes and challenges in detail, while giving the students the necessary background information to understand the legal, business and market drivers.
b) ability
- To complete the picture, the students will also get acquainted with new organizational and technical management approaches to face the upcoming challenges.
c) attitude
- In addition to the technical competence, the student will be able to understand and analyze problems based on business, market, and legal aspects, as they actually appear in real life.
d) autonomy and responsibility
- They can make responsible decisions independently and prepare decision-making materials considering technical, business, market and legal aspects.</t>
  </si>
  <si>
    <t>a) knowledge:
- the student knows the definitions and interrelations of transport infrastructure and regional developments, gets know the sustainability goals and indicators.
b) skills:
- the student is able to identify and calculate/evaluate the wider impacts of transport infrastructure investments on the regional development.
c) attitude:
- the student strives for completeness in the acquisition of knowledge, co-operates with the teacher and the other students, is open towards new and innovative ideas, researches and uses information technology and computing tools for its work.
d) autonomy and responsibility:
- in addition to the narrow professional aspects, the student also takes into account social and economic aspects in the utilization of its knowledge, asks for the professional opinions of others, makes responsible decisions in the selection of the most efficient transport investments, and takes care of the challenges responsibly.</t>
  </si>
  <si>
    <t>a) knowledge
- Knows the components of bus transport technology at system level.
- Knows the main elements of passenger information system and the operation of the applied information system.
- Knows the main elements and technical structure of buses (vehicle side).
b) ability
- Is able to place some components of bus transport in a complex environment.
- Is able to make a proposal to increase the level of service of bus transport.
- Is able for practical use of vehicle- and staff turn planning methods.
c) attitude
- Is able to apply the complex approach and technological knowledge of bus transport.
- Seeks to increase the service level of bus transport and to rationalize its operating environment.
d) autonomy and responsibility
- Is able to solve autobus operation problems individually of high standard.
- Feels responsibility about the outcome and quality of their work; seeks to select a rational solution according to the problem.</t>
  </si>
  <si>
    <t>a) knowledge
- Knows the general conclusions regarding railway accidents.
- Knows the main danger-parameters of railway operation.
- Knows the connections between the legislation and the responsibilities belonging to the railway operation.
b) ability
- Is able to place the causes of railway accidents in a complex environment.
- Is able to make proposes the prevention of railway accidents.
- Is able to reveal the connections between the causes of railway accidents.
c) attitude
- Is able to apply the complex approach and technological knowledge of safety of railway transport.
- Seeks to increase the service level of bus transport and to rationalize its operating environment.
d) autonomy and responsibility
- Is able to independently solve tasks related to railway accidents to a high standard.
- Feels responsibility about the outcome and quality of their work; seeks to improve the safety of railway transport.</t>
  </si>
  <si>
    <t>a) knowledge:
knows the basic principle of innovation and serivce development.
knows the theory and practice of innovation and service development methodologies.
b) ability: 
ability to see services and products with a business approach.
ability to evaluate processes of transportation with a customer point of view.
ability to effectively present ideas and suggestions. 
c) attitude: 
strive to be creative and cooperate.
open to new evaluation and presentation techniques. 
d) autonomy and responsibility: 
able to identify technical aspects of a non-technical issue.
responsible applies of acquired knowledge in individual or in team work.</t>
  </si>
  <si>
    <t>a) knowledge:
- Understands the considerations of vulnerable road users in transportation planning.
- Has knowledge of the planning process and operational tasks.
b) ability:
- Capable of considering the perspectives of vulnerable road users during the planning process.
c) attitude:
- Strives to gain as much knowledge as possible about the characteristics of vulnerable road users.
- Collaborates with the instructor and shows interest in the topics.
- Aims to complete assignments to the best of their ability.
d) autonomy and responsibility:
- Capable of working both independently and in teams to address the needs of vulnerable road users.</t>
  </si>
  <si>
    <t>a) knowledge
Understands and distinguishes between various agile software development technologies.
Knows and comprehends principles and procedures related to Git.
Understands SOLID development principles.
Understands the basics of Test-Driven Development (TDD).
Understands the importance and application of unit tests.
Knows the fundamentals and application of code reviews in team-based software development.
b) ability
Can apply various software development technologies.
Can use Git as a version control tool for project development.
Can apply integrated knowledge using SOLID development guidelines.
Can employ Test-Driven Development in personal projects.
Can define and create unit tests and smoke tests for personal projects.
Can evaluate and communicate according to the rules of code review. 
c) attitude
Open and receptive to innovations and developments in the field and capable of disseminating them.
Demonstrates a strong sense of professional dedication.
Strives for a systems-thinking approach to comprehensively address processes.
d) autonomy and responsibility
Proactively chooses and applies solutions in professional work.
Makes decisions with care and takes responsibility for them.
Considers environmental, safety, economic, and engineering ethical regulations in decision-making.
Can independently plan and execute a project using agile technologies applied in the industry.</t>
  </si>
  <si>
    <t>a) knowledge
Understands the basics of Git version control.
Understands the use of the Python programming language and complementary machine learning frameworks.
Understands the fundamentals, equations, and principles of reinforcement learning and machine learning.
Can distinguish between various reinforcement learning algorithms.
Understands the principles and procedures related to RL applications.
Knows and comprehends basic model development techniques.
Understands the limitations and application opportunities of agents necessary for learning.
b) ability
Can apply different RL algorithms.
Can utilize Git as a version control tool for project development.
Can apply integrated knowledge to implement and train new agents.
Can employ object-oriented development in personal projects.
Can define and create evaluation algorithms for personal projects.
c) attitude
Is open and receptive to developments and innovations in the field, and able to communicate them.
Demonstrates a strong sense of professional dedication.
Strives for a systems-thinking approach to comprehensively address processes.
d) autonomy and responsibility
Proactively chooses and applies solutions in professional work.
Makes decisions with care and takes responsibility for them.
Considers environmental, safety, economic, and engineering ethical regulations in decision-making.
Is capable of independently planning and executing a project to address a specific problem using reinforcement learning.</t>
  </si>
  <si>
    <t>a) knowledge
- Knowledge of the main driver support, assistance and comfort vehicle systems
- Knowledge and understanding of the basic processes involved in the development of modern automotive systems
- Knowledge and understanding of the main sensing principles and limitations
- Knowledge and understanding of the sensing and intervention mechanisms of driver assistance systems
- Knowledge of tools and methodologies used in automotive development
- Understands the aspects and risks considered in automotive development
- Understands the purpose and tools, knowledge and soft skills required to manage projects
b) ability
- Ability to understand and evaluate the main trends and development directions in the automotive industry
- Ability to distinguish between vehicle systems applying different principles in the same field and to select the most appropriate one for a given project
- Ability to apply the principles of best practice in the automotive industry as identified in the subject
- Ability to apply project management methods in practice
c) attitude
- Open and receptive to learning about and communicating developments and innovations in the field
- Analytical analysis of knowledge acquired, searching for connections, systems thinking
d) autonomy and responsibility
- Takes the initiative in his/her professional work
- Independently selects and applies solution methods
- Makes decisions carefully, taking into account risks and advantages and disadvantages, and assuming responsibility
- Takes decisions in compliance with safety, environmental, economic and engineering standards</t>
  </si>
  <si>
    <t>a) knowledge:
- familiarity with vehicle control technologies, considering ethical values, knowledge on the evaluation of ethical-oriented vehicle control systems and of the state-of-the art methods
- familiarity with theological and ethical principles, in relation to the current topic
- familiarity with the fundamentals of model-based predictive control methods
b) ability:
- can effectively take part in vehicle control research, focusing also on its ethical context
c) attitude:
- strive to perform at their best capability, work precisely, considering ethical aspects
- strive to understand human-machine relationship in a broader context, to keep safety and further rules, to cooperate with experts from technical and human fields
d) autonomy and responsibility:
- sets example by keeping high quality and ethic standards in their work, using the attained knowledge with responsibility</t>
  </si>
  <si>
    <t>a) knowledge
- knows the basics of dynamics, knows the basics of the geometry of elliptical, hyperbolic and parabolic orbits. You know the main trajectory perturbations, 
b) ability
- capable of simpler trajectory calculations for space rockets and satellites
c) attitude
- is interested in celestial mechanics, the movement of space vehicles and satellites.
d) autonomy and responsibility
- independently formulates and solves tasks related to orbit calculations of space vehicles and satellites. He assumes responsibility for the results of the calculations.</t>
  </si>
  <si>
    <t>a) knowledge
- knows the concept of plastic deformation, the basic plasticity theories,
b) ability
- capable of stress analysis of bodies undergoing plastic deformation, solving simple examples, calculating residual stresses, solving planar problems
c) attitude
- interested in the mechanics of solid bodies, stress analysis Iran, interested in the mechanical explanation of plastic forming technologies.
d) autonomy and responsibility
- independently formulates and solves tasks related to plastic deformation. He assumes responsibility for the results of the calculations.</t>
  </si>
  <si>
    <t>a) knowledge
- the student knows the basic machine elements and the basics of machine constriction building
b) ability
- the student is able to analyse and undestand a given vehicle structure 
c) attitude
- in his work, the student aims to work as required by the limit conditions
d) autonomy and responsibility 
- the student is aware of the importance of his work and sees the consequence of eventual design errors</t>
  </si>
  <si>
    <t>a) knowledge
- Those who complete the course acquire basic knowledge of traffic, get to know the basic rules and characteristics of suburban railway traffic.- Knows the basic concepts of technical acoustics and environmental noise protection.
- Knows the knowledge related to traffic engineering, vehicle dynamics and traffic lanes from a noise protection point of view.
- Knows the noise and vibration sources of the individual transport sub-sectors, the individual calculation methods, the calculation of noise propagation, the conduct of simpler noise measurements, the effects of traffic noise on people, the primary and secondary methods of traffic noise and vibration reduction.
b) ability
- Able to determine solution proposals in simple noise protection tasks.
- Able to perform basic noise measurements.
- Able to enforce noise and vibration protection aspects in the field of traffic/vehicle engineering.
c) attitude
- His attitude is characterized by openness and receptiveness to new knowledge.
- His work meets the expectations related to engineering work - demanding, clear and precise.
d) autonomy and responsibility
- Independently chooses the method needed to solve the task.
- Takes responsibility for the correct documentation of the methods and procedures he uses.</t>
  </si>
  <si>
    <t>a) knowledge
- He knows the latest developments in railway technology. 
- He knows the possible applications of the technical innovations of the time in the field of railways. 
- He knows the current challenges of rail transport.
b) ability
- Able to navigate the relationships of certain areas of railway technology. 
- Able to interpret and analyze knowledge acquired during own experiences (plant visits). 
- Able to convey acquired knowledge.
c) attitude
- His attitude is characterized by openness and receptiveness to new knowledge. 
- His work meets the expectations of engineering work – demanding, clear and precise.
d) autonomy and responsibility
- Independently chooses the method needed to solve the task. 
- He assumes responsibility for the correct documentation of the methods and procedures he uses.</t>
  </si>
  <si>
    <t>a) knowledge
- Those who complete the course acquire basic knowledge of traffic, get to know the basic rules and characteristics of suburban railway traffic.
b) ability
- The student applies the necessary knowledge in practice. He is able to meet the requirements of the official exam after expanding his knowledge.
c) attitude
- The student has the necessary attitude to fill a position related to the safety of railway traffic.
d) autonomy and responsibility
- The student makes competent decisions on specialist issues, and consults with experts from other specialist areas if necessary.</t>
  </si>
  <si>
    <t>a) knowledge
- know the network of night trains in Hungary, the exit and entry border points, the main stations of the routes, the destination stations
- know the passenger carriages that participate in night traffic, knows the distinguishing features of sleeper and sleeper carriages, the essential differences that can be perceived by passengers in each carriage (design, placement, etc.)
- knows the content of the service provided on night carriages, the duties of the attendant in relation to passenger service and operation of the carriage and the regulations for these activities (service regulations)
- knows the charging regulations for sleeper and sleeper cars.
b) ability
- able to apply acquired vehicle operation and technical knowledge (bed positions, heating, lighting management, etc.)
- able to act optimally under normal operating conditions and in emergency situations,
- able to communicate with passengers and train attendants in a firm but polite and professionally correct manner, handle situations that arise during the journey in a passenger-friendly manner, reflecting the service provider's approach
- able to carry out the necessary administration according to regulations.
c) attitude
- he applies his knowledge of the field of rail transport in a complex manner and taking into account the service provider's aspects,
- he strives to increase the level of service, due his work,
d) autonomy and responsibility
- able to independently perform the tasks of a passenger in sleeping and sleeping cars,
- feels responsible for the results and quality of his work and quality passenger service.</t>
  </si>
  <si>
    <t>a) knowledge
- knowledge of theories described in details at Description of lectures. 
b) ability
- able to use his/her knowledge described in details at Description of lectures.
- able to communicate his thoughts, ideas clearly through sketches, and exercises. 
c) attitude
- aims to create exact, aesthetic and obvious documentation. 
- interested, responsive, independent, take care for the deadlines
d) autonomy and responsibility
- able to create technical documentation independently
- aware of the significance of his work and the consequences of mistakes.</t>
  </si>
  <si>
    <t>a) knowledge
- knowledge of CFD methods, their advantages and theoretical and practical aspects
(b) ability
- ability to perform independently CFD simulations involving the physical phenomena encountered, with good problem-solving skills
(c) attitude
- ability to work accurately and precisely with a committed and motivated attitude 
(d) autonomy and responsibility
- ability to work independently, 
- taking responsibility, after validation, for the correctness of the results of the calculations and for the necessity of the calculations, i.e. the time, capacity and costs saved</t>
  </si>
  <si>
    <t>a) knowledge
- Knows and understands the operation of air traffic control.
- Knows the elements, processes and support systems of airspace and control.
- Knows the selection requirements, workload and human factors of controllers, their measurement options.
b) ability
- Based on his knowledge, he can more easily and quickly acquire deeper, more specific knowledge of ATM activities.
c) attitude
- Curious, receptive.
d) autonomy and responsibility
- Able to independently develop further in various specialized areas of the studied field.</t>
  </si>
  <si>
    <t>a) knowledge
- Knows and understands the environmental role of air transport.
- Knows the most important externalities, their measurement and management methods.
b) ability
- Based on this knowledge, he can more easily and effectively reconcile air transport with environmental needs.
c) attitude
- Curious, receptive.
d) autonomy and responsibility
- Able to independently develop further in various specialized areas of the studied field.</t>
  </si>
  <si>
    <t>a) knowledge:
The student will have a comprehensive knowledge of the environmental pressures of logistics and an awareness of global environmental challenges,
Knowledge of the global environmental impact of logistics, including the global environmental impact of air, sea and road transport,
Knowledge of sustainable solutions for urban logistics,
You will be able to identify the practical applicability of sustainable solutions,
Be able to assess the competitiveness and competitive advantage of sustainability,
Have knowledge of the solutions provided by logistics systems and processes,
Knowledge of carbon neutral warehouse buildings and solutions, equipment.
b) ability:
Able to understand the importance of sustainability, will be able to take into account its impact on the environment before any logistics operation,
Be able to assess the difference between carbon neutral and non-carbon neutral warehouses,
Have a comprehensive view of the challenges facing logistics in the carbon neutral direction and be able to offer solutions for all areas of the supply chain that bring logistics one step closer to sustainability
c) attitude:
Looking for connections with what is learned in other subjects.
Open to the use of mathematical and information technology tools and systems,
Strives to learn and routinely use the tools needed to solve problems,
Proactively and actively seeks and prefers sustainable solutions in future work.
d) autonomy and responsibility:
Independently assesses and analyses the design of solutions encountered.
Adopts a systems approach to thinking.</t>
  </si>
  <si>
    <t>a) knowledge
- knowledge of the concept of robustness and the approach to robust controls
- knowledge of different control design methods for the control of uncertain systems 
b) ability
- be able to formulate an engineering control problem mathematically
- be able to mathematically model system uncertainty
- the ability to design and implement robust controls in software
(c) attitude
- acquire systems thinking
- problem solving and constructive
d) autonomy and responsibility
- ability to independently assess the qualitative and quantitative parameters of a system 
- can independently formulate requirements for engineering processes
- the ability to take autonomous decisions in determining the methods for solving a management task</t>
  </si>
  <si>
    <t>a) knowledge
- knowledge of the technical and economic aspects of additive manufacturing technologies
- knowledge of production simulation methods
(b) ability
- design and simulation of additive manufacturing processes
(c) attitude
- the student will strive to work to the highest standards
d) autonomy and responsibility
- the student is aware of the importance of his/her work and the consequences of engineering mistakes "</t>
  </si>
  <si>
    <t>a) knowledge
- knowledge of design aspects and modelling of components and multi-component units
- the importance of shop drawings and assembly drawings
- the process and significance of computer-aided design
- knowledge of the finite element method
- the importance of standardisation
b) ability
- drawing of parts, multi-dimensional dimensioning
c) attitude
- the student will strive to work in accordance with requirements
d) autonomy and responsibility
- the student is aware of the importance of his/her work and the consequences of engineering errors "</t>
  </si>
  <si>
    <t>7. Megfizethető és tiszta energia
8. Tisztességes munka és gazdasági növekedés
9. Ipar, innováció és infrastruktúra</t>
  </si>
  <si>
    <t>3. Egészség és jóllét
9 Ipar, innováció és infrastruktúra
11. Fenntartható városok és közösségek
12. Felelős fogyasztás és termelés
13. Fellépés az éghajlatváltozás ellen</t>
  </si>
  <si>
    <t>4. Minőségi oktatás
8. Tisztességes munka és gazdasági növekedés</t>
  </si>
  <si>
    <t>9. Ipar, innováció és infrastruktúra</t>
  </si>
  <si>
    <t>8. Tisztességes munka és gazdasági növekedés
9. Ipar, innováció és infrastruktúra</t>
  </si>
  <si>
    <t>3. Egészség és jóllét
11. Fenntartható városok és közösségek</t>
  </si>
  <si>
    <t>4. Minőségi oktatás
9. Ipar, innováció és infrastruktúra
10. Egyenlőtlenségek csökkentése
11. Fenntartható városok és közösségek
13. Fellépés az éghajlatváltozás ellen
17. Partnerség a célok eléréséért</t>
  </si>
  <si>
    <t xml:space="preserve">9. Ipar, innováció és infrastruktúra
11. Fenntartható városok és közösségek
</t>
  </si>
  <si>
    <t>9. Ipar, innováció és infrastruktúra
10. Egyenlőtlenségek csökkentése
11. Fenntartható városok és közösségek
12. Felelős fogyasztás és termelés
13. Fellépés az éghajlatváltozás ellen</t>
  </si>
  <si>
    <t xml:space="preserve">9. Ipar, innováció és infrastruktúra
</t>
  </si>
  <si>
    <t>9. Ipar, innováció és infrastruktúra
12. Felelős fogyasztás és termelés</t>
  </si>
  <si>
    <t>11. Fenntartható városok és közösségek
12. Felelős fogyasztás és termelés
13. Fellépés az éghajlatváltozás ellen</t>
  </si>
  <si>
    <t>11. Fenntartható városok és közösségek
12. Felelős fogyasztás és termelés</t>
  </si>
  <si>
    <t>8. Tisztességes munka és gazdasági növekedés
9. Ipar, innováció és infrastruktúra
11. Fenntartható városok és közösségek</t>
  </si>
  <si>
    <t>11. Fenntartható városok és közösségek
13. Fellépés az éghajlatváltozás ellen</t>
  </si>
  <si>
    <t>A moodle rendszerbe feltöltött segédanyagok</t>
  </si>
  <si>
    <t>Learning materials uploaded in the moodle system</t>
  </si>
  <si>
    <t>A félév során egy otthoni házi feladatot kapnak a hallgatók. A házi feladatot minden hallgató önálló előadásban ismerteti az év végén. Az évközi jegy megszerzésének feltétele: részvétel az előadások legalább 70%-án és a házi feladat sikeres megoldása. Az osztályzatot a félévi házi feladat eredménye határozza meg.</t>
  </si>
  <si>
    <t>Egy zárthelyi dolgozat, amit egy beadandó házi feladattal kiváltható.</t>
  </si>
  <si>
    <t>A házi feladatot a póthét végéig lehet pótlólag benyújtani.</t>
  </si>
  <si>
    <t>A házi feladat pótolható a pótlási hét végéig.</t>
  </si>
  <si>
    <t xml:space="preserve">A zárthelyik külön-külön egy-egy pótlás és egy-egy ismételt pótlás keretében pótolhatók. A nem megfelelő egyéni előadás helyett zárthelyi írandó. </t>
  </si>
  <si>
    <t>Pótlási időszakban az ismételt pótlás különeljárási díj ellenében</t>
  </si>
  <si>
    <t>A félév során két zárhelyi dolgozatban számolnak be a hallgatók az évközben elvégzett munkáról. A félévközi jegy megszerzésének feltétele mindkét zárthelyi minimum elégséges szinten történő teljesítése. A két zárthelyi a félév végi érdemjegy kiszámításakor egyenlő súllyal lesz figyelembe véve.</t>
  </si>
  <si>
    <t>A tantárgy teljesítésének a feltétele, hogy a hallgató az óráknak legalább a felén részt vegyen. Ennek hiányában a tárgy nem számít teljesítettnek. A félév teljesítésének ezen felül kettő alternatív lehetősége adott:
- 1 db, legalább 4000 szó terjedelmű beadandó dolgozat, vagy
- 1 db zárthelyi dolgozat a Moodle felületén + 1 darab 2000 szó terjedelmű beadandó dolgozat, amelyet a tárgy 3. előadásán rögzített témában kell megírni.</t>
  </si>
  <si>
    <t>To complete the course, the student must attend at least half of the classes. Failure to do so will result in the course not being counted as completed. In addition, there are two alternative options for completing the semester:
- 1 paper of at least 4000 words, or
- 1 final paper on Moodle + 1 paper of 2000 words to be written on the topic of the 3rd lecture of the course.</t>
  </si>
  <si>
    <t>A félév során két egyenlő súlyú zárthelyi dolgozatban számolnak be a hallgatók az évközben elvégzett munkáról. A félévközi jegy megszerzésének feltétele mindkét zárthelyi minimum elégséges szinten történő teljesítése. A jegy a két zárthelyi pontszámának összegéből számítódik.</t>
  </si>
  <si>
    <t>Pótlási időszakban az előírásoknak megfelelő mennyiségű zh pótlási lehetőséget biztosítunk a Moodle felületén. A beadandó dolgozat pótlása egy alkalommal lehetséges.</t>
  </si>
  <si>
    <t>During the retake period, we will provide you with the possibility to retake the number of tests according to the requirements on Moodle. You can delayed complete a paper once.</t>
  </si>
  <si>
    <t>Both midterms can be retaken once, while one of the midterms can be retaken twice.</t>
  </si>
  <si>
    <t>Járművek története, fejlődési irányai, mobilitási trendek és irányok
Járművek besorolása
Járműhasználati igények és ezek hatása a járműre
Hajtóanyagok
Mikrobilitás járművei
Személyközlekedési járművek
Autóbuszok
Teherszállítás járművei
Speciális járművek
Járművek részegységei, karbantartása és üzemeltetési kérdései
Fenntartható járművek, életciklus alapú döntés, TCO szemlélet</t>
  </si>
  <si>
    <t>History of vehicles, development directions, mobility trends and directions
Vehicle classification
Vehicle usage needs and their impact on the vehicle
Fuels and energies
Micromobility vehicles
Passenger vehicles
Buses
Freight vehicles
Special vehicles
Vehicle components, maintenance and operational issues
Sustainable vehicles, life cycle decision-making, TCO approach</t>
  </si>
  <si>
    <t>Közúti járművek</t>
  </si>
  <si>
    <t>Road vehicles</t>
  </si>
  <si>
    <t>Dr. Zöldy Máté, Dr. Nyerges Ádám, Dr. Harth Péter, Virt Márton</t>
  </si>
  <si>
    <t>a) tudás
- ismeret a járművek fejlődéséről, ezek mögött álló mozgatórugokról, várható fejlőpdési irányokról
- ismeret a járművek csoportosításáról, felhasználási tzerületeiről
- ismeret a hajtóanyagokról
- ismeret a járűvek fontosabb részegységeiről, ezek működéséről
b) képesség
- képes a járműveküzemelésének legfontosabb területei szakmai véleményt megfogalmazni 
c) attitűd
- tiszetli a fenntarthatósági és környezetvédelmi szempontokat, 
d) önállóság és felelősségvállalás
- a műszaki és fenntarthatósági szempontokat döntési helyzetben képviselni tudja</t>
  </si>
  <si>
    <t>a) knowledge
- knowledge of the development of vehicles, the driving forces behind them, and expected development directions
- knowledge of the grouping of vehicles, their areas of use
- knowledge of fuels
- knowledge of the most important components of vehicles and their operation
b) ability
- is able to formulate a professional opinion on the most important areas of vehicle operation
c) attitude
- respects sustainability and environmental protection aspects,
d) autonomy  and responsibility
- is able to represent technical and sustainability aspects in decision-making situations</t>
  </si>
  <si>
    <t xml:space="preserve">7. Megfizethető és tiszta energia
11. Fenntartható városok és közösségek
13. Fellépés az éghajlatváltozás ellen
</t>
  </si>
  <si>
    <t>Bohner: Gépjárműszerkezetek, tanszéki jegyezetek</t>
  </si>
  <si>
    <t>Bohner: Road vehicle structures, department notes</t>
  </si>
  <si>
    <t>A félév során egy zárthelyi megírására kerül sor, ami egy félévközi dolgozat benyújtásával kiváltható.</t>
  </si>
  <si>
    <t>During the semester, a midterm test will be written, which can be substituted by an individual written semester assignment.</t>
  </si>
  <si>
    <t>Mindkét zárthelyi ismételten pótolható.</t>
  </si>
  <si>
    <t>A félévközi jegy feltétele egy házi feladat beadása és a szorgalmi időszak végén zárthelyi dolgozat megírása. Az osztályzat a zárthelyi dolgozat eredménye (85%) és a házi feladat (15%) alapján kerül meghatározásra.</t>
  </si>
  <si>
    <t>The condition of the mid-semester pass is the submission of a homework assignment and the writing of a midterm at the end of semester. The grade is determined on the basis of the result of the midterm (85%), and the home work (15%).</t>
  </si>
  <si>
    <t>A házi feladat és a zárthelyi dolgozat is egyszer pótolható.</t>
  </si>
  <si>
    <t>A félév során 1 zárthelyi dolgozat megírása és egy szóbeli beszámoló kötelező. A félévközi jegy a két számonkérés átlaga alapján kerül megállapításra.</t>
  </si>
  <si>
    <t>During the semester, writing 1 midterm test and an oral report is mandatory. The midterm mark is determined based on the average of the two assessments.</t>
  </si>
  <si>
    <t>A félév során két pótlási lehetőség van, amellyel mindkét számonkérés egyszer, vagy az egyik számonkérés kétszer pótolható.</t>
  </si>
  <si>
    <t xml:space="preserve">A félév során minden harmadik órán teszt az előző három óra anyagából, összesen 4 db teszt. Az értékelés pontozással történik. Az elért pontszámok összege a félévi pontszám. A félévközi jegy megszerzésének feltétele a félévi pontszám 40%-ának megszerzése. </t>
  </si>
  <si>
    <t xml:space="preserve">During the semester, there is a test in each third lesson, from the material of the previous three lessons. This gives four tests in total. The tests are evaluated with points. The sum of the obtained points is the semestrial point. To get the semester note, you have to get at least 40% of the possible semestrial points. </t>
  </si>
  <si>
    <t>A hiányzó teszteket a félév végén egy alkalommal lehet pótolni. Sikertelen pótlás esetén összevont pótpótteszt írható a pótlási héten.</t>
  </si>
  <si>
    <t>The homework and the midterm can be delayed completed/retaken once.</t>
  </si>
  <si>
    <t>There are two retake options during the semester, with which both assessments can be retaken once or one assessment can be retaken twice.</t>
  </si>
  <si>
    <t>The tests can be retaken individually within the framework of one retake and one repeated retake. In case of an inadequate individual performance written in private.</t>
  </si>
  <si>
    <t>A félév során 2 zárthelyire kerül sor, melyek során a félévben addig megszerezhető tanulási eredményekről kell számot adni, legalább megfelelő szinten. Az egyik zárthelyi kiváltható a hallgató által egyénileg vagy több hallgató által csoportosan készített beszámoló vagy témakör feldolgozás előadásával. A félévi jegy a zárthelyik kidolgozási szintje, illetve az egyéni előadás értékelése alapján kerül megállapításra, egyenlő súlyal figyelembe véve.</t>
  </si>
  <si>
    <t>During the semester, there will be 2 midterm tests, during which the learning results achieved up to that point in the semester must be reported, at least at an appropriate level. One of the midterm test can be replaced by a report prepared by the student individually or by several students in a group with the presentation of a topic processing. The semester grade is based on the level of elaboration of the midterm and the evaluation of the individual presentation for determination, with equal weights.</t>
  </si>
  <si>
    <t>A félév során egy zárthelyi dolgozat megírása, mely egy alkalommal pótolható, illetve javítható. A legalább elégséges félévközi jegy megszerzésének feltétele: a zárhelyi dolgozat legalább elégséges eredménye (minimum 50%), a féléves feladat beadása és előadása. A félévközi jegy: a zárhelyi érdemjegyének 60% súllyal és a féléves feladatra kapott osztályzat 40% súllyal vett átlaga.</t>
  </si>
  <si>
    <t>During the semester, writing one midterm test, which can be retaken once. The condition for obtaining at least a sufficient mid-semester mark is: at least a sufficient result of the midterm (minimum 50%), submission and presentation of the semester assignment. The mid-semester grade: the final midterm result with a weight of 60% and the grade received for the semester assignment with a weight of 40%.</t>
  </si>
  <si>
    <t>A zárthelyi egy pótlás és egy ismételt pótlás keretében pótolható. A féléves feladat a pótlási hét végéig pótlólag benyújtható.</t>
  </si>
  <si>
    <t>The unsuccessful tests can be repeated once at the end of the semester. In case of unsuccesful repeated tests, a combined retake test can be made.</t>
  </si>
  <si>
    <t>Az évközi jegy megszerzésének az egyéni hallgatói feladat hiánytalan és határidőre történő beadása. Ez a feladat egy önálló, a saját kutatási területhez kapcsolódó feladat elemző kidolgozása, megfelelő szintű dokumentálása.</t>
  </si>
  <si>
    <t>The condition for obtaining the midterm grade is the completed and submitted individual assignment on time. This assignment is an analytical development of an independent assignment related to the student's own research area, documented to an appropriate standard.</t>
  </si>
  <si>
    <t>A tanterv szerint a tárgyat a félév végén gyakorlati jegy zárja. A hallgatókkal szemben támasztott alapkövetelmény a mérési gyakorlatokon való részvétel, és az ott készített jegyzőkönyvek elfogadható szinten történő megírása. A leadott jegyzőkönyvek a gyakorlati jegybe 20%-ban beleszámítanak. 
A folyamatos évközi tanulmányi munka elősegítése érdekében a félév során egy  alkalommal témazáró zárthelyi dolgozat (ZH) megírására kerül sor, melyek 50%-ban alapfogalmak, tételek és törvények számonkéréséből, valamint ugyancsak 50%-ban a laborgyakorlatokon megismert numerikus feladatok megoldásából állnak. A félévközi ZH időtartama 60 perc, és az a teljes leadott anyagra (előadások + laborgyakorlatok) kiterjed. 
A ZH dolgozatra max. 80 pont, míg a labor jegyzőkönyvekre max. 20 pont, összesen 100 pont kapható. A félévzáró gyakorlati jegy minősítése az összpontszám alapján történik:
- 0 – 49 pont között elégtelen (1),
- 50 – 59 pont között elégséges (2), 
- 60 - 69 pont között közepes (3),
- 70 - 79 pont között jó (4),
- 80 pont fölött jeles (5).
A személyazonosságot az évközi ZH során arcképes igazolvánnyal (személyi igazolvány, diákigazolvány, jogosítvány, útlevél, stb.) kell igazolni. A félévközi ZH időtartama alatt a termet elhagyni csak rendkívüli esetben (pl. rosszullét) lehet. Aki a termet indokolatlanul elhagyja, az a ZH dolgozatára nulla pontos értékelést kap.</t>
  </si>
  <si>
    <t>At the end of the semester, during the late completion period, there will be a free retake test and a fee-based repeated retake test. Their requirements are in all respects the same as above. It is also possible to delayed complete a missed measurement exercise during the late completion period.</t>
  </si>
  <si>
    <t>A hallgatókkal szemben támasztott alapkövetelmény a gyakorlati órán való részvétel. A tanterv szerint a tárgyat a félév végén prezentáció zárja. A félév közbeni gyakorlati alkalmakon (konzultációkon), a 9. heti státusz Workshopon és a záróprezentáción mutatott teljesítmény alapján kerül kialakításra a végső jegy, 30-30-40 %-os arányban. A záróprezentáció pótlására a pótlási héten van lehetőség, az oktatókkal előre egyeztetett módon és időpontban.</t>
  </si>
  <si>
    <t>The basic requirement for students is participation in practical classes. According to the curriculum, the subject ends with a presentation at the end of the semester. The final mark is determined based on the performance shown during the practical sessions (consultations), the 9th week status workshop and the final presentation, in the ratio of 30-30-40%.</t>
  </si>
  <si>
    <t>According to the curriculum, the subject ends with a practical grade at the end of the semester. The basic requirement for students is to participate in the measurement exercises and to write the reports prepared there at an acceptable level. Submitted reports are included in the practical grade to 20%. In order to facilitate continuous mid-year study work, a midterm test (ZH) will be written once during the semester, which consists of 50% of basic concepts, theorems and laws, and also 50% of solving the numerical problems learned in the laboratory exercises. The duration of the midterm test is 60 minutes, and it covers the entire submitted material (lecture + laboratory exercise).
For the midterm max. 80 points, while for the measurement reports 20 points are available. Student must reach the minimum lower limit value, i.e. 50 points. The final midterm grade is calculated on the basis of total results. 
- between 0 and 49 points fail (1),
- between 50 and 59 points pass (2),
- between 60 and 69 points satisfactory (3),
- between 70 and 79 points good (4),
- over 80 points is excellent (5).
Identity must be proven with a photo ID (identity card, student card, driver's license, passport, etc.) during the midterm test. During the midterm test, they may leave the room only in exceptional cases (e.g. feeling sick). Anyone who leaves the room without reason will receive a zero-point evaluation for the miterm test.</t>
  </si>
  <si>
    <t xml:space="preserve">A hallgatókkal szemben támasztott alapkövetelmény az előadásokon való részvétel, a TVSZ szerinti hiányzás elfogadott. A tárgy keretében előre egyeztetett konferencián részvétel, erről a megtanult módon írásbeli reflexió készítése. A jegy az írásbeli reflexió alapján kerül megállapításra. </t>
  </si>
  <si>
    <t>The basic requirement for students is attendance at lectures, absences are accepted according to the TVSZ. Participating in a pre-arranged conference within the scope of the subject, making a written reflection on this in the manner learned. The mark is determined based on the written reflection.</t>
  </si>
  <si>
    <t>A reflexió a pótlási héten térítési díj ellenében ismételten pótolható.</t>
  </si>
  <si>
    <t>The reflection can be repeatly submitted in the late completion period for a fee.</t>
  </si>
  <si>
    <t>Az évközi jegy megszerzésének előfeltétele a két félévközi zárthelyi sikeres teljesítése, amik átlagolt eredménye határozza meg a félévközi jegyet.</t>
  </si>
  <si>
    <t>The prerequisite for obtaining the midterm grade is the successful completion of the two midterm tests, which results' average determines the final grade.</t>
  </si>
  <si>
    <t>A félév végén, a pótlási héten díjmentes pót-ZH-ra, illetve díjköteles pót-pót-ZH-ra kerül sor.</t>
  </si>
  <si>
    <t>The end-of-semester and late completion period includes free retakes and fee-based repeated retake tests.</t>
  </si>
  <si>
    <t>A tárgy követelményei: félév végi zárthelyi dolgozat teljesítése, tervezési feladat teljesítése. A félévközi jegy a zárthelyi dolgozat és a féléves feladat jegyének átlagaként kerül meghatározásra.</t>
  </si>
  <si>
    <t>Requirements of the course: completion of the end-of-semester midterm test, and completion of a design assignment. The final grade is calculated as the average of the grade of the midterm test and the grade of the design assignment.</t>
  </si>
  <si>
    <t>A feladat és a zárthelyi dolgozat egyszer díjmentesen pótolható, illetve díjkötelesen további egy alkalommal a pótlási héten.</t>
  </si>
  <si>
    <t>The assignment and the midterm can be retaken once free of charge, or one additional time for charge in the late completion period.</t>
  </si>
  <si>
    <t>The course is completed with a midterm grade at the end of the semester. The semester assignment must be handed in by the end of the semester, which is a condition of completion. The midterm grade is determined as the average of the grade of the midterm test at the end of semester and the grade of the semester assignment.</t>
  </si>
  <si>
    <t>A tárgyat a félév végén gyakorlati jegy zárja. A féléves feladatot a szemeszter végéig kell leadni, ami a teljesítés feltétele. A félévközi jegy a félév végén írt zárthelyi dolgozat és a féléves feladat jegyének átlagaként kerül meghatározásra.</t>
  </si>
  <si>
    <t>The submission of the semester assignment and the midterm test can be retaken in the late completion period.</t>
  </si>
  <si>
    <t>Gépjárművek zaj,- és rezgésvizsgálata</t>
  </si>
  <si>
    <t>Gál István</t>
  </si>
  <si>
    <t>Légi járművek (polgári és katonai) történte, típusai és működésük, fejlődési trendek 
Repülés alapjai (aerodinamika és repülésmechanika)
Légi járművek szerkezete és rendszerei
Propulzió és hajtóművek
Biztonsági, környezetvédelmi és légügyi előírások
Repülőgépek gyártása, üzemeltetése, karbantartása és javítása
Légi közlekedés
Légi irányítás
Repülőterek és légiforgalmi kiszolgálás</t>
  </si>
  <si>
    <t>History, types and operation of aircraft (civil and military), trends in development 
Flight fundamentals (aerodynamics and flight mechanics)
Aircraft structure and systems
Propulsion and engines
Safety, environmental and aviation regulations
Aircraft production, operation, maintenance and repair
Air transport
Air traffic control
Airports and air traffic services</t>
  </si>
  <si>
    <t>a) tudás
- ismeret a légi járművek alkalmazásának céljairól, a légi járművek típusairól, működésükről és várható fejlődési irányukról
- ismeret a légi járművek működtetésével és üzemeltetésével kapcsolatos folyamatokról, infrastruktúráról, eszközökről, berendezésekről és tevékenységekről 
b) képesség
- a megszerzett tudás alapján képes a légi járművek üzemelésének legfontosabb területeiről szakmai véleményt megfogalmazni 
c) attitűd
- előrelátó, rendszerben gondolkodik, csapatban dolgozik, feladatait megtervezi, priorizálja és pontosan dokumentálja
- betartja a megismert biztonsági előírásokat és rendszabályokat
- tiszteli a fenntarthatósági és környezetvédelmi szempontokat, 
d) önállóság és felelősségvállalás
- a biztonsági, műszaki és fenntarthatósági szempontokat döntési helyzetben képviselni tudja</t>
  </si>
  <si>
    <t>Tanszéki jegyezetek</t>
  </si>
  <si>
    <t>Lecture notes by the Department</t>
  </si>
  <si>
    <t>Légijárművek karbantartása, javítása és nagyjavítása</t>
  </si>
  <si>
    <t>Aircraft MRO</t>
  </si>
  <si>
    <t>1. Bevezetés az MRO tevékenységekbe (Az MRO-val kapcsolatos tevékenységek áttekintése: kis (line)-, közepes (base)- és nagyjavítás (depot maintenance (D-Check)). Légügyi szabályozások: EASA Part 145, FAA 14 CFR Part 43. Szerepek és felelősségi körök az MRO-műveletekben).
2. Karbantartás-tervezés és ütemezés (Karbantartási programfejlesztés: MSG-3 módszertan. Karbantartási ellenőrzések: A-ellenőrzésektől a D-ellenőrzésekig. Megbízhatóság-központú karbantartás (RCM)).
3. Légi járművek karbantartási kézikönyvei és dokumentációja (Bevezetés a légi járművek karbantartási kézikönyveibe (AMM), a szerkezeti javítási kézikönyvekbe (SRM) és az illusztrált alkatrészkatalógusokba (IPC). Műszaki nyilvántartások kezelése és megfelelés. Digitális karbantartás-követő rendszerek.)
4. Emberi tényezők és biztonság a karbantartásban (Az emberi tényezők alapelvei a karbantartásban (pl. fáradtság, kommunikáció, csapatmunka. Biztonságirányítási rendszerek (SMS) és az események jelentése. Emberi hibák esettanulmányai és tanulságok.)
5. Roncsolásmentes vizsgálat (NDT) az MRO-ban (Bevezetés az NDT-módszerekbe: Ultrahangos, radiográfiai, örvényáram- és mágneses részecske-vizsgálat. Az NDT alkalmazásai a szerkezeti és hajtóművizsgálatokban. Az NDT-technológia fejlődése).
6. Korrózióvédelem és szerkezeti integritás (A repülőgép-szerkezeteket érintő korrózió gyakori típusai. Korróziómegelőzési, -felismerési és -javítási technikák. Az öregedő repülőgépek kezelése és fáradáselemzés).
7. Avionikai és elektromos rendszerek karbantartása (Az avionikai rendszerek és a modern repülőgépekben betöltött szerepük áttekintése. Elektromos vezetékrendszerek (EWIS) karbantartása. Az avionikai rendszerek hibadiagnózisa és hibaelhárítása). 
8. Hajtóművek karbantartása és nagyjavítása (A különböző hajtóműtípusok karbantartása (ventilátoros, légcsavaros és dugattyús hajtóművek. Hajtóműállapot-ellenőrzés (ECM) és teljesítménytendencia-elemzés. Eljárások és kihívások a hajtóművek nagyjavításakor).
9. Szerszámok és földi segédeszközök (Speciális szerszámok az MRO-feladatokhoz. A szerszámok kalibrálása és karbantartása. Földi támogató berendezések (GSE) és szerepük az MRO-műveletekben).
10. Új technológiák az MRO-ban (Előrejelző karbantartás a mesterséges intelligencia és a tárgyak internete (Internet of things) segítségével. Drónok és robotika a légi járművek ellenőrzésében. Additív gyártás (3D nyomtatás) a pótalkatrészekhez).
11. Minőségbiztosítás és megfelelőség (MRO minőségbiztosítási folyamatok és auditok. Repülőgép-ellenőrzési szabványok és legjobb gyakorlatok. A szabályozási követelményeknek való megfelelés biztosítása).
12. MRO üzleti és iparági trendek (Az MRO gazdasági szempontjai: költséggazdálkodás és optimalizálás. Ellátási lánc és készletezési kihívások. A kiszervezés, a partnerségek és a fenntarthatóság tendenciái az MRO területén).</t>
  </si>
  <si>
    <t>1. Introduction to MRO Operations (Overview of MRO: Line, base, and depot maintenance. Regulatory frameworks: EASA Part 145, FAA 14 CFR Part 43. Roles and responsibilities in MRO operations.)
2. Maintenance Planning and Scheduling (Maintenance program development: MSG-3 methodology. Maintenance checks: A-checks to D-checks. Reliability-centered maintenance (RCM).)
3. Aircraft Maintenance Manuals and Documentation (Introduction to Aircraft Maintenance Manuals (AMM), Structural Repair Manuals (SRM), and Illustrated Parts Catalogs (IPC). Technical records management and compliance. Digital maintenance tracking systems.)
4. Human Factors and Safety in Maintenance (Principles of Human Factors in maintenance (e.g., fatigue, communication, teamwork. Safety Management Systems (SMS) and incident reporting. Human error case studies and lessons learned.)
5. Non-Destructive Testing (NDT) in MRO (Introduction to NDT methods: Ultrasonic, radiographic, eddy current, and magnetic particle inspection. Applications of NDT in structural and engine inspections. Advances in NDT technology.)
6. Corrosion Control and Structural Integrity (Common types of corrosion affecting aircraft structures. Corrosion prevention, detection, and repair techniques. Aging aircraft management and fatigue analysis.)
7. Avionics and Electrical Systems Maintenance (Overview of avionics systems and their role in modern aircraft.Electrical Wiring Interconnection Systems (EWIS) maintenance. Fault diagnosis and troubleshooting of avionics systems.) 
8. Engine Maintenance and Overhaul (Maintenance of different engine types (turbofan, turboprop, and piston. Engine condition monitoring (ECM) and performance trend analysis. Procedures and challenges in engine overhaul.)
9. Tooling and Ground Support Equipment (Specialized tools for MRO tasks. Calibration and maintenance of tools. Ground support equipment (GSE) and its role in MRO operations.)
10. Emerging Technologies in MRO (Predictive maintenance using AI and IoT. Drones and robotics in aircraft inspections. Additive manufacturing (3D printing) for spare parts.)
11. Quality Assurance and Compliance (MRO quality assurance processes and audits. Aircraft inspection standards and best practices. Ensuring compliance with regulatory requirements.)
12. MRO Business and Industry Trends (Economic aspects of MRO: Cost management and optimization. Supply chain and inventory challenges. Trends in outsourcing, partnerships, and sustainability in MRO.)</t>
  </si>
  <si>
    <t>Nyomtatott és elektronikus formában hozzáférhető, a karbantartással, javítással és nagyjavítással kapcsolatos dokumentációk megnyitása, megtekintése, értelmezése és elemzése.</t>
  </si>
  <si>
    <t>Access, opening, reading, revising, understanding and analysing of documents about aircraft maintenance, repair and overhaul in printed and electronic formats.</t>
  </si>
  <si>
    <t>a) tudás
- A hallgató ismeri és érti a repülőgépek karbantartásával, javításával és nagyjavításával kapcsolatos fontosabb összetevőket, lépéseket és folyamatok.
b) képesség
- A hallgató képes eligazodni a légijárművek karbantartási, javítási és nagyjavítási folyamataiban.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 vállalás
- A hallgató felelősséget érez aziránt, hogy magtanultak alapján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</si>
  <si>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Légijárművek</t>
  </si>
  <si>
    <t>Aircrafts</t>
  </si>
  <si>
    <t>a) Knowledge
- knowledge of the purposes for which aircraft are used, the types of aircraft, their operation and their expected evolution
- knowledge of the processes, infrastructure, tools, equipment and activities related to the operation and management of aircraft 
(b) ability
- be able to formulate a professional opinion on the most relevant aspects of aircraft operations on the basis of the knowledge acquired 
(c) attitude
- vision, systems thinking, teamwork, planning, prioritising and documenting tasks accurately
- complies with the safety rules and regulations to which he/she is familiar
- respects sustainability and the environment, 
d) autonomy and responsibility
- can represent safety, technical and sustainability aspects in decision-making situations</t>
  </si>
  <si>
    <t>a) knowledge
- The student will know and understand the major components, steps and processes involved in the maintenance, repair and overhaul of aircraft.
(b) ability
- The student is able to understand the processes involved in aircraft maintenance, repair and overhaul.
c) attitude 
- The student shall endeavour to maximise his/her knowledge and skills to the highest possible standard, in the shortest possible time, and to acquire in-depth knowledge capable of independent work.
- The student shall cooperate with the teacher and fellow students in the development of his/her knowledge.
- The student will also expand his/her knowledge through continuous independent learning to complement the knowledge acquired in the classroom.
d) autonomy and responsibility
- The student has the responsibility to set an example to his/her peers by the quality of his/her work and by respecting ethical standards. 
- The student shall apply the knowledge acquired in the course of the subject with responsibility, having regard to its scope. 
- The student is open to well-founded critical comments and uses them constructively. 
- The student accepts the framework of collaboration and is able to work independently or as part of a team, depending on the situation.</t>
  </si>
  <si>
    <t>7. Megfizethető és tiszta energia
11. Fenntartható városok és közösségek
13. Fellépés az éghajlatváltozás ellen</t>
  </si>
  <si>
    <t>A tárgy félévközi jeggyel zárul, amelynek feltétele a laboratóriumi gyakorlatokon való részvétel, illetve eredménye az oktató által kiadott egyéni feladatra kapott érdemjegy.</t>
  </si>
  <si>
    <t>A laboratóriumi gyakorlatokon való részvétel kötelező, minden pótlási lehetőség a TVSZ alapján.</t>
  </si>
  <si>
    <t>The participation in laboratory practices is compulsory. All retake is according to the Code of Studies.</t>
  </si>
  <si>
    <t>A tárgy teljesítésének feltétele a tanórák 50%-án történő részvétel és a féléves házi feladat leadása. Az érdemjegy a szemeszter elején kiadott féléves házi feladat eredménye (85%) és az órai aktivitások (15%) alapján kerül meghatározásra.</t>
  </si>
  <si>
    <t>The requirements for completing the course include attending at least 50% of the classes and submitting the semester-long assignment. The final grade is determined based on the results of the semester-long assignment issued at the beginning of the term (85%) and classroom activity (15%).</t>
  </si>
  <si>
    <t>The assignment can be delayed completed once in the late completion period.</t>
  </si>
  <si>
    <t>A zárthelyi ismételten pótolható a pótlási héten.</t>
  </si>
  <si>
    <t>There is a repeated retake opportunity of the midterm test in the late completion period.</t>
  </si>
  <si>
    <t>A zárthelyi ismételten pótolható a pótlási héten. A házi feladat pótlásának lehetősége a pótlási héten lehetséges.</t>
  </si>
  <si>
    <t>here is a repeated retake opportunity of the midterm test in the late completion period. The small assignments can be resubmittred in the late completion period.</t>
  </si>
  <si>
    <t>A félév során elvárt az előadásokon való aktív részvétel (attitűd), és a félév során egy  zárthelyi keretében a tudás, a képesség, az önállóság és az attitűd értékelésére kerül sor, míg ugyanezeket a gyakorlatban egy projektfeladat támogatja. Az előadási és zárthelyi (1/4-1/4 súllyal) valamint a projektfeladat (1/2 súllyal) attitűd és autonómia 15-15%-ot, a zárthelyi és a projektfeladat (1/2-1/2 súllyal) tudás és képesség 35-35%-ot jelent a végső osztályozásban.</t>
  </si>
  <si>
    <t>Active participation in lectures (attitude) is required during the semester. Knowledge, ability, autonomy, and attitude will be assessed through a midterm test and supported practically by a project assignment. Lecture and midterm test (with 1/4 weight each) and project assignment (with 1/2 weight) together attitude and autonomy account for 15% each, while midterm test and project assignment (with 1/2 weight each) knowledge and ability contribute 35% each to the final grade.</t>
  </si>
  <si>
    <t>A félév során elvárt az előadásokon való aktív részvétel (attitűd), a félév során egy zárthelyi keretében és két kisebb beadandó önálló feladat segítségével a tudás, a képesség, az önállóság és az attitűd értékelésére kerül sor. Az előadás, zárthelyi és két kisfeladat (egyenlő súllya) attitűd és autonómia 15-15%-ot, a zárthelyi és két kisfeladat (egyenlő súllya) tudás és a képesség 35-35%-ot jelent a végső osztályozásban.</t>
  </si>
  <si>
    <t>A félév során elvárt az előadásokon való aktív részvétel (attitűd), és a félév során két zárthelyi keretében a tudás, a képesség, az önállóság és az attitűd értékelésére kerül sor. Az előadás és két zárthelyi (egyenlő súllyal) attitűd és önállóság 15-15%-ot, két zártzhelyi (egyenlő súllyal) tudás és képesség 35-35%-ot jelent a végső osztályozásban.</t>
  </si>
  <si>
    <t xml:space="preserve">Active participation in lectures (attitude) is required during the semester. Knowledge, ability, autonomy, and attitude will be assessed through two midterm exams. Lecture and two midterm exams (with same weight) attitude and autonomy account for 15% each, while two midterm exams (with same weight) knowledge and skills contribute 35% each to the final grade.
</t>
  </si>
  <si>
    <t>During the semester, students will get a homework assignment. Each student will present the homework in an individual presentation at the end of the year. To receive a mid-term grade, students must attend at least 70% of the lectures and successfully complete the homework assignment. The grade will be determined by the result of the homework assignment for the semester.</t>
  </si>
  <si>
    <t>The indivitual assignment submission can be repeated in the late completion period.</t>
  </si>
  <si>
    <t>Active participation in lectures (attitude) is required during the semester. Knowledge, ability, autonomy, and attitude will be assessed through a midterm exam and two smaller assignments. The attitude from lectures, midterm and small assignments with same weight, and autonomy account for 15% each, while knowledge and ability each contribute 35% to the final grade.</t>
  </si>
  <si>
    <t>The test can be retaken in the frame of one retake and one repeated retake. The semester assignment can be delayed competed until the end of repeat period.</t>
  </si>
  <si>
    <t>Midterm exam that can be substituted by a submitted individual assignment.</t>
  </si>
  <si>
    <t>The subject closes with the mark given for the performance during the semester. Student shall participate in the laboratory practice. The final grade is based on the evaluation of the performance turned for the individual assignment given by the lecturer.</t>
  </si>
  <si>
    <t>szkv is jmű-légijárműves hallgatóknak</t>
  </si>
  <si>
    <t>Vízi közlekedési rendszerek</t>
  </si>
  <si>
    <t>Waterborne transport systems</t>
  </si>
  <si>
    <t>Dr. Simongáti Győző</t>
  </si>
  <si>
    <t>Dr. Simongáti Győző,, Dr. Hargitai Csaba</t>
  </si>
  <si>
    <t>Hajótípusok, hajózási módok. Tengerhajózási szervezetek, egyezmények, intézmények.  Tengeri kereskedelem és jogi kérdései. Fuvarjog. Vízi utak, hajóutak, hajózhatóság. 
Kikötők, kikötői rakodó berendezések, rakományok és kezelésük.
A hajózás biztonsági kérdései. A hajózás és környezetvédelem. 
A hajózás fix és változó költségösszetevői, külső (externális) költségei, gazdaságossága. A hajózás társadalmi vonatkozásai. 
Biztosítások. Hajózással kapcsolatos statisztikai adatok és elemzésük. Kereskedelem, díjszabások, hajóbérlés, okmányolás, ügynöklés.</t>
  </si>
  <si>
    <t>Types of vessels, modes of navigation. Maritime organisations, conventions, institutions.  Maritime trade and legal issues. Freight law. Waterways, shipping routes, navigability. 
Ports, port loading facilities, cargoes and their handling.
Safety issues in shipping. Shipping and environmental protection. 
Fixed and variable cost components of shipping, external costs, economics. Social aspects of shipping. 
Insurance. Shipping statistics and their analysis. Trade, tariffs, chartering, documentation, agency.</t>
  </si>
  <si>
    <t>a) tudás
- ismeri a hajótípusokat, hajózási szervezeteket, kikötői rendszereket,
- ismeri a hajózáshoz kötődő jogi és pénzügyi kereteket,
- ismeri a hajózás környezeti és társadalmi vonatkozásait,
- ismeri a hajózáshoz kötődő kockázatokat és biztosítási módozatokat.
b) képesség
- képes értelmezni és értékelni a hajózás gazdaságosságának kérdését, a tevékenység megszervezésének főbb lépéseit és a kapcsolódó feladatokat,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</si>
  <si>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types, shipping organisations, port systems,
- knowledge of the legal and financial framework related to shipping,
- knowledge of the environmental and social aspects of shipping,
- knowledge of the risks and insurance methods associated with shipping.
b) ability
- be able to understand and assess the economic viability of shipping, the main steps involved in organising the activity and the tasks involved,
- the ability to communicate ideas and plans in a clear visual way to others.
c) attitude
- in his/her work, he/she strives for precise, aesthetic, clear and transparent documentation.
- Interested, receptive, able to meet deadlines.
d) autonomy and responsibility
- ability to prepare documentation independently,
- is aware of the importance of his/her work and the consequences of errors.</t>
  </si>
  <si>
    <t>Légijármű események kivizsgálása</t>
  </si>
  <si>
    <t>Aviation incidents and their investigations</t>
  </si>
  <si>
    <t>Fenntartható repülés</t>
  </si>
  <si>
    <t>Sustainable aviation</t>
  </si>
  <si>
    <t>a) tudás
- A hallgató ismeri a tárgy témakörében tartozó tételeket. A hallgató ismeri a vonatkozó szakirodalmat, tudja, hogy melyik szakterület esetén hol talál részletesebb információt feladata elvégzéséhez.
b) képesség
- A hallgató képes önállóan elkészíteni a tárgy tematikájában megtalálható területekhez kapcsolódó dokumentációkat
- A hallgató képes felismerni a témakörökre vonatkozó és szükséges változtatásokat az elvárt cél elérése érdekében.
- A hallgató képes összetett rendszerekben és folyamatokban gondolkodni, tervezni, ellenőrizni, értékelni és döntést hozni, illetve körültekintően figyelembe venni a vizsgált esetre gyakorolt hatásokat, valamint tevékenységének hatását más rendszerekre.
c) atttűd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tárgy keretében elhangzottakat. 
d) önállóság és felelősségvállalás
- A hallgató önálló munkavégzés keretében készíti el a feladatait.
- A hallgató felelősséget érez aziránt, hogy munkájának minőségével és az etikai normák betartásával példát mutasson társainak.
- A hallgató felelősséggel alkalmazza a tantárgy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</si>
  <si>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knowledge
- The student is familiar with the topics covered in the subject. The student knows the relevant literature, knows where to find more detailed information for each subject area in order to complete the task.
b) ability
- The student is able to independently prepare documentation related to the areas covered by the subject matter
- The student is able to identify the changes to the subject matter that are relevant and necessary to achieve the expected goal
- The student is able to think, plan, control, evaluate and make decisions in complex systems and processes and to carefully consider the impact on the case under consideration and the impact of his/her actions on other systems.
c) attitude
- The student will maximise his/her knowledge and abilities to the highest possible standard, in the shortest possible time, and with the aim of acquiring in-depth knowledge capable of independent production
- The student will cooperate with the teacher and fellow students in the development of his/her knowledge
- The student will also continuously develop his/her knowledge through independent learning to complement the subject matter. 
d) autonomy and responsibility
- The student prepares his/her assignments independently
- The student feels responsible for setting an example for his/her peers by the quality of his/her work and by respecting ethical standards
- The student applies the knowledge acquired in the course of the subject with responsibility, taking into account the limits of its validity.
- The student is open to well-founded critical comments and uses them constructively in the future
- The student accepts the framework of cooperation and is able to work independently or as part of a team, depending on the situation.</t>
  </si>
  <si>
    <t>a) tudás
- ismeri a légiközlekedési eseményeket, kivizsgálásuk indokoltságát, a kivizsgálás eszközeit és módszereit
- ismeri a légiközlekedési eseményekhez kötődő jármű, infrastruktúra és szolgálati tényezőket, azok viszonyát az eseményekhez
b) képesség
- képes a tudását felhasználva esettanulmányokat értelmezni és összeállítani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</si>
  <si>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1. hét: Bevezetés a légiközlekedési eseményekbe és vizsgálatokba
- Az események és a balesetek meghatározása
- A biztonság és a vizsgálat jelentősége a légi közlekedésben
- Szabályozási keretek: ICAO 13. melléklet, EASA, FAA, NTSB, BEA stb.
- A balesetvizsgáló hatóságok bemutatása világszerte
2. hét: A légi járművek biztonságának és az emberi tényezőknek az alapjai
- A repülésbiztonsági irányítás fogalma a légi közlekedésben
- Emberi tényezők és szerepük a repülő-eseményekben (HFACS keretrendszer)
- A balesetek okozati összefüggéseinek svájci sajtmodellje
3. hét: A légi járművek rendszerei és szerepük a balesetekben
- A légi járművek kulcsfontosságú rendszereinek áttekintése (hajtóművek, avionika, hidraulika stb.)
- Hogyan járulnak hozzá a rendszerhibák a repülőeseményekhez
- Esettanulmányok a rendszerrel kapcsolatos meghibásodásokról
4. hét: A baleseti helyszín kezelése és vizsgálati technikák
- A helyszín biztosítása és a bizonyítékok összegyűjtése
- A fekete dobozok (FDR és CVR) helyreállítása és az adatok elemzése
- A helyszínelők szerepe a légiközlekedési balesetek kivizsgálásában
5. hét: Meteorológiai tényezők a légiközlekedési balesetekben
- Kedvezőtlen időjárás és annak hatása a légi közlekedésre (jegesedés, szélnyírás, turbulencia)
- Esettanulmányok az időjárással kapcsolatos légiközlekedési balesetekről
6. hét: A légiforgalmi irányítás (ATC) és szerepe a repülőeseményekben
- A légiforgalmi irányítás feladatai és eljárásai
- A levegőben történő ütközések és a légiforgalmi irányítás hibái
- Esettanulmányok a légiforgalmi irányítással kapcsolatos repülőeseményekről
7. hét: Emberi hibák és a személyzet erőforrásainak kezelése (CRM)
- A pilóták és a személyzet szerepe a repülésbiztonságban
- CRM alapelvek és képzés
- Emberi hibával kapcsolatos esettanulmányok
8. hét: Szerkezeti hibák és repülőgép tervezési hibák
- Fémek fáradása, kompozit hibák és gyártási hibák
- A repülőgépek nevezetes szerkezeti hibái és a tanulságok
9. hét: Terrorizmus, szabotázs és biztonsági események
- A légi közlekedést érintő jogellenes beavatkozások
- A terrorizmussal kapcsolatos híres légiközlekedési incidensek
- Biztonsági intézkedések a légi közlekedésben
10. hét: A balesetek utáni reagálás és a biztonság javítása
- Vészhelyzeti reagálás, valamint keresés és mentés (SAR)
- A vizsgálatok jogi következményei
- A légiközlekedési szabályozások balesetek miatti változásai
11. hét: Esettanulmányok elemzése és a tanulságok levonása
- Híres légiközlekedési balesetek mélyreható elemzése (pl. tenerifei katasztrófa, Air France 447, United 232).
- Csoportos megbeszélés és megállapítások
12. hét: Záróprojekt és összegzés
- Hallgatói prezentációk kiválasztott légiközlekedési balesetekről
- Megbeszélés a repülésbiztonság jövőbeli trendjeiről
- Záró megjegyzések és legfontosabb tanulságok levonása
Nyomtatott és elektronikus formában hozzáférhető dokumentációk megtekintése, értelmezése és elemzése, valamint amennyiben releváns javaslattétel javító intézkedések meghozására.</t>
  </si>
  <si>
    <t>Week 1: Introduction to Aviation Incidents &amp; Investigations
• Definition of incidents vs. accidents
• Importance of safety and investigation in aviation
• Regulatory frameworks: ICAO Annex 13, EASA, FAA, NTSB, BEA, etc.
• Introduction to accident investigation agencies worldwide
Week 2: Fundamentals of Aircraft Safety &amp; Human Factors
• Concept of safety management in aviation
• Human factors and their role in incidents (HFACS framework)
• Swiss Cheese Model of accident causation
Week 3: Aircraft Systems and Their Role in Incidents
• Overview of key aircraft systems (engines, avionics, hydraulics, etc.)
• How system failures contribute to incidents
• Case studies of system-related failures
Week 4: Crash Site Management &amp; Investigation Techniques
• Securing the scene and evidence collection
• Black box (FDR &amp; CVR) recovery and data analysis
• Role of forensics in aviation accident investigations
Week 5: Meteorological Factors in Aviation Incidents
• Adverse weather and its impact on aviation (icing, wind shear, turbulence)
• Case studies of weather-related aviation accidents
Week 6: Air Traffic Control (ATC) and Its Role in Incidents
• ATC responsibilities and procedures
• Mid-air collisions and ATC errors
• Case studies of ATC-related incidents
Week 7: Human Error &amp; Crew Resource Management (CRM)
• Role of pilots and crew in aviation safety
• CRM principles and training
• Case studies involving human error
Week 8: Structural Failures &amp; Aircraft Design Flaws
• Metal fatigue, composite failures, and manufacturing defects
• Notable aircraft structural failures and lessons learned
Week 9: Terrorism, Sabotage, and Security Incidents
• Acts of unlawful interference in aviation
• Famous aviation incidents involving terrorism
• Security measures in aviation
Week 10: Post-Accident Response and Safety Improvements
• Emergency response and search &amp; rescue (SAR)
• Legal implications of investigations
• Changes in aviation regulations due to accidents
Week 11: Case Study Analysis and Lessons Learned
• In-depth analysis of famous aviation accidents (e.g., Tenerife disaster, Air France 447, United 232)
• Group discussion and findings
Week 12: Final Project and Wrap-Up
• Student presentations on selected aviation incidents
• Discussion on future trends in aviation safety
• Closing remarks and key takeaways
Viewing, interpreting and analysing documentation available in paper and electronic formats and, where relevant, proposing corrective action.</t>
  </si>
  <si>
    <t>a) knowledge
- knowledge of aviation incidents, the justification for their investigation, the means and methods of investigation
- knowledge of vehicle, infrastructure and service factors associated with aviation incidents and their relationship to the incident
b) ability
- be able to interpret and compile case studies using his/her knowledge
- the ability to visually communicate ideas and plans clearly to others. 
c) attitude
- to work in a precise, aesthetic, clear and concise manner.
- Interested, receptive, able to meet deadlines. 
d) autonomy and responsibility
- ability to prepare documentation independently,
- is aware of the importance of his/her work and the consequences of errors.</t>
  </si>
  <si>
    <t>A tárgy félévközi jeggyel zárul, amelynek feltétele az oktató által kiadott féléves feladatra kapott érdemjegy.</t>
  </si>
  <si>
    <t>The subject closes with the mark given for the performance during the semester. It includes the evaluation of the performance turned for the individual assessment given by the lecturer.</t>
  </si>
  <si>
    <t>1. hét: Bevezetés a fenntartható repülésbe
- A fenntarthatóság meghatározása és jelentősége a légi közlekedésben
- A légi közlekedés környezeti hatásai (szén-dioxid-kibocsátás, zajszennyezés stb.)
- Szabályozási keretek: ICAO, CORSIA, EU Green Deal, FAA kezdeményezések.
2. hét: A légi közlekedés szénlábnyoma és az éghajlatváltozás
- A légi közlekedés hozzájárulása a globális CO₂-kibocsátáshoz
- Üvegházhatású gázok és kondenzcsíkok kialakulása
- Az éghajlatváltozás hatása a légiközlekedésre
3. hét: Fenntartható légi járművek üzemanyagai (SAF)
- A SAF típusai (bioüzemanyagok, szintetikus üzemanyagok, hidrogén)
- Gyártási módszerek és a méretezhetőséggel kapcsolatos kihívások
- Esettanulmányok a SAF bevezetéséről (légitársaságok és gyártók)
4. hét: Hidrogén és elektromos meghajtási technológiák
- Hidrogénüzemű repülőgépek: előnyök és kihívások
- Akkumulátoros-elektromos repülőgép- és hibrid-elektromos meghajtás
- A kialakulóban lévő meghajtási technológiák összehasonlítása
5. hét: Innovációk a légi járművek tervezésében a fenntarthatóság érdekében
- Könnyű anyagok és aerodinamika
- Morfózó szárnyak és lamináris áramlásszabályozás
- Ultrahatékony repülőgép-koncepciók (kevert szárnytest, nyitott rotoros hajtóművek)
6. hét: Repülőtéri és légitársasági fenntarthatósági stratégiák
- Zöld repülőtéri kezdeményezések (energiahatékony infrastruktúra, fenntartható üzemeltetés)
- Szén-dioxid-kompenzációs programok és nettó nulla célértékek
- Esettanulmányok fenntartható légitársaságokról és repülőterekről
7. hét: Üzemeltetési intézkedések az üzemanyag-hatékonyság érdekében
- Repüléstervezés és öko-hatékony üzemeltetés
- Folyamatos süllyedés és emelkedés
- A légiforgalmi szolgáltatás (ATM) fejlesztései a fenntarthatóság érdekében
8. hét: Szabályozási keretek és ágazati kezdeményezések
- Az ICAO CORSIA és a globális kibocsátáscsökkentési célok
- Az EASA, az FAA, az IATA és más irányító testületek szerepe
- Szakpolitikai ösztönzők és piaci alapú intézkedések a fenntarthatóság érdekében
9. hét: Újrahasznosítás és körkörös gazdaság a légi közlekedésben
- A légi járművek életciklusa végének kezelése (újrahasznosítás és ártalmatlanítás)
- Fenntartható kabinanyagok és hulladékcsökkentés
- A körforgásos gazdaság alapelvei a légiközlekedési ágazatban
10. hét: Városi légi mobilitás (UAM) és fenntartható légi közlekedés
- eVTOL-ok és elektromos légi taxik
- Az UAM integrálása a meglévő légtérbe
- Az UAM fenntartható előnyei és kihívásai
11. hét: Esettanulmányok a fenntarthatóságról a légi közlekedésben
- A légitársaságok, repülőterek és gyártók fenntartható kezdeményezéseinek elemzése.
- Sikertörténetek és tanulságok a valós alkalmazásokból
12. hét: Jövőbeli trendek és a tanfolyam összefoglalása
- Új technológiák és K+F a fenntartható légiközlekedésben
- Hallgatói előadások a fenntarthatósági esettanulmányokról
- Megbeszélés a fenntartható repülés “roadmap”-jéről
Nyomtatott és elektronikus formában hozzáférhető dokumentációk megtekintése, értelmezése és elemzése, valamint amennyiben releváns javaslattétel javító intézkedések meghozására.</t>
  </si>
  <si>
    <t>Week 1: Introduction to Sustainable Aviation
• Definition and importance of sustainability in aviation
• Environmental impact of aviation (carbon emissions, noise pollution, etc.)
• Regulatory frameworks: ICAO, CORSIA, EU Green Deal, FAA initiatives
Week 2: Aviation's Carbon Footprint and Climate Change
• Contribution of aviation to global CO₂ emissions
• Greenhouse gases and contrail formation
• Impact of climate change on aviation operations
Week 3: Sustainable Aviation Fuels (SAF)
• Types of SAF (biofuels, synthetic fuels, hydrogen)
• Production methods and scalability challenges
• Case studies of SAF adoption (airlines and manufacturers)
Week 4: Hydrogen and Electric Propulsion Technologies
• Hydrogen-powered aircraft: benefits and challenges
• Battery-electric aviation and hybrid-electric propulsion
• Comparison of emerging propulsion technologies
Week 5: Aircraft Design Innovations for Sustainability
• Lightweight materials and aerodynamics
• Morphing wings and laminar flow control
• Ultra-efficient aircraft concepts (blended wing body, open-rotor engines)
Week 6: Airport and Airline Sustainability Strategies
• Green airport initiatives (energy-efficient infrastructure, sustainable operations)
• Carbon offset programs and net-zero goals
• Case studies of sustainable airlines and airports
Week 7: Operational Measures for Fuel Efficiency
• Flight planning and eco-efficient operations
• Continuous descent and climb operations
• Air traffic management (ATM) improvements for sustainability
Week 8: Regulatory Frameworks and Industry Initiatives
• ICAO’s CORSIA and global emission reduction goals
• Role of EASA, FAA, IATA, and other governing bodies
• Policy incentives and market-based measures for sustainability
Week 9: Recycling and Circular Economy in Aviation
• Aircraft end-of-life management (recycling and disposal)
• Sustainable cabin materials and waste reduction
• Circular economy principles in the aviation sector
Week 10: Urban Air Mobility (UAM) and Sustainable Air Transport
• eVTOLs and electric air taxis
• Integration of UAM into existing airspace
• Sustainable benefits and challenges of UAM
Week 11: Case Studies of Sustainability in Aviation
• Analysis of sustainable initiatives by airlines, airports, and manufacturers
• Success stories and lessons learned from real-world applications
Week 12: Future Trends and Course Wrap-Up
• Emerging technologies and R&amp;D in sustainable aviation
• Student presentations on sustainability case studies
• Discussion on future career paths in sustainable aviation
Viewing, interpreting and analysing documentation available in paper and electronic formats and, where relevant, proposing corrective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</si>
</sst>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Arial Narrow"/>
      <family val="2"/>
      <charset val="238"/>
    </font>
    <font>
      <sz val="11"/>
      <name val="Arial Narrow"/>
      <family val="2"/>
      <charset val="238"/>
    </font>
    <font>
      <b/>
      <sz val="11"/>
      <color theme="1"/>
      <name val="Arial Narrow"/>
      <family val="2"/>
      <charset val="238"/>
    </font>
    <font>
      <sz val="11"/>
      <color theme="1"/>
      <name val="Courier New"/>
      <family val="3"/>
      <charset val="238"/>
    </font>
    <font>
      <b/>
      <sz val="11"/>
      <color theme="1"/>
      <name val="Courier New"/>
      <family val="3"/>
      <charset val="238"/>
    </font>
    <font>
      <sz val="11"/>
      <name val="Courier New"/>
      <family val="3"/>
      <charset val="238"/>
    </font>
    <font>
      <b/>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i/>
      <sz val="10"/>
      <color rgb="FF222222"/>
      <name val="Arial"/>
      <family val="2"/>
      <charset val="1"/>
    </font>
    <font>
      <sz val="10"/>
      <color rgb="FF222222"/>
      <name val="Arial"/>
      <family val="2"/>
      <charset val="1"/>
    </font>
    <font>
      <sz val="11"/>
      <color rgb="FF000000"/>
      <name val="Calibri"/>
      <family val="2"/>
      <charset val="238"/>
    </font>
    <font>
      <sz val="9"/>
      <color indexed="81"/>
      <name val="Tahoma"/>
      <charset val="1"/>
    </font>
    <font>
      <b/>
      <sz val="9"/>
      <color indexed="81"/>
      <name val="Tahoma"/>
      <charset val="1"/>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BFBFBF"/>
        <bgColor rgb="FF000000"/>
      </patternFill>
    </fill>
    <fill>
      <patternFill patternType="solid">
        <fgColor rgb="FFFFC0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s>
  <cellStyleXfs count="1">
    <xf numFmtId="0" fontId="0" fillId="0" borderId="0"/>
  </cellStyleXfs>
  <cellXfs count="130">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xf numFmtId="0" fontId="3" fillId="0" borderId="0" xfId="0" applyFont="1" applyAlignment="1">
      <alignment horizontal="center"/>
    </xf>
    <xf numFmtId="0" fontId="3" fillId="0" borderId="4" xfId="0" applyFont="1" applyBorder="1"/>
    <xf numFmtId="0" fontId="3" fillId="0" borderId="4" xfId="0" applyFont="1" applyBorder="1" applyAlignment="1">
      <alignment horizontal="center"/>
    </xf>
    <xf numFmtId="0" fontId="1" fillId="0" borderId="4" xfId="0" applyFont="1" applyBorder="1"/>
    <xf numFmtId="0" fontId="1" fillId="0" borderId="4" xfId="0" applyFont="1" applyBorder="1" applyAlignment="1">
      <alignment horizontal="center"/>
    </xf>
    <xf numFmtId="0" fontId="4" fillId="0" borderId="0" xfId="0" applyFont="1"/>
    <xf numFmtId="0" fontId="5" fillId="0" borderId="4" xfId="0" applyFont="1" applyBorder="1"/>
    <xf numFmtId="0" fontId="4" fillId="0" borderId="4" xfId="0" applyFont="1" applyBorder="1"/>
    <xf numFmtId="0" fontId="3" fillId="2" borderId="0" xfId="0" applyFont="1" applyFill="1" applyAlignment="1">
      <alignment vertical="top"/>
    </xf>
    <xf numFmtId="0" fontId="3" fillId="2" borderId="4" xfId="0" applyFont="1" applyFill="1" applyBorder="1" applyAlignment="1">
      <alignment vertical="top" wrapText="1"/>
    </xf>
    <xf numFmtId="0" fontId="3" fillId="2" borderId="0" xfId="0" applyFont="1" applyFill="1"/>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7" xfId="0" applyFont="1" applyFill="1" applyBorder="1"/>
    <xf numFmtId="0" fontId="3" fillId="2" borderId="6" xfId="0" applyFont="1" applyFill="1" applyBorder="1"/>
    <xf numFmtId="0" fontId="5" fillId="2" borderId="7" xfId="0" applyFont="1" applyFill="1" applyBorder="1"/>
    <xf numFmtId="0" fontId="3" fillId="0" borderId="5" xfId="0" applyFont="1" applyBorder="1"/>
    <xf numFmtId="0" fontId="3" fillId="0" borderId="6" xfId="0" applyFont="1" applyBorder="1"/>
    <xf numFmtId="0" fontId="3" fillId="0" borderId="7" xfId="0" applyFont="1" applyBorder="1"/>
    <xf numFmtId="0" fontId="7" fillId="4" borderId="0" xfId="0" applyFont="1" applyFill="1"/>
    <xf numFmtId="0" fontId="0" fillId="4" borderId="0" xfId="0" applyFill="1" applyAlignment="1">
      <alignment wrapText="1"/>
    </xf>
    <xf numFmtId="0" fontId="0" fillId="4" borderId="0" xfId="0" quotePrefix="1" applyFill="1"/>
    <xf numFmtId="0" fontId="0" fillId="4" borderId="0" xfId="0" quotePrefix="1" applyFill="1" applyAlignment="1">
      <alignment wrapText="1"/>
    </xf>
    <xf numFmtId="0" fontId="0" fillId="4" borderId="0" xfId="0" quotePrefix="1" applyFill="1" applyAlignment="1"/>
    <xf numFmtId="0" fontId="0" fillId="0" borderId="0" xfId="0"/>
    <xf numFmtId="0" fontId="2" fillId="3" borderId="0" xfId="0" applyFont="1" applyFill="1" applyAlignment="1">
      <alignment horizontal="center"/>
    </xf>
    <xf numFmtId="0" fontId="2" fillId="3" borderId="4" xfId="0" applyFont="1" applyFill="1" applyBorder="1" applyAlignment="1">
      <alignment horizontal="center"/>
    </xf>
    <xf numFmtId="0" fontId="6" fillId="3" borderId="4" xfId="0" applyFont="1" applyFill="1" applyBorder="1"/>
    <xf numFmtId="0" fontId="2" fillId="3" borderId="0" xfId="0" applyFont="1" applyFill="1"/>
    <xf numFmtId="0" fontId="2" fillId="3" borderId="4" xfId="0" applyFont="1" applyFill="1" applyBorder="1"/>
    <xf numFmtId="0" fontId="2" fillId="3" borderId="8" xfId="0" applyFont="1" applyFill="1" applyBorder="1"/>
    <xf numFmtId="0" fontId="0" fillId="0" borderId="0" xfId="0" applyAlignment="1">
      <alignment vertical="top"/>
    </xf>
    <xf numFmtId="0" fontId="6" fillId="5" borderId="4" xfId="0" applyFont="1" applyFill="1" applyBorder="1" applyAlignment="1">
      <alignment vertical="top"/>
    </xf>
    <xf numFmtId="0" fontId="2" fillId="5" borderId="14" xfId="0" applyFont="1" applyFill="1" applyBorder="1" applyAlignment="1">
      <alignment horizontal="center" vertical="top"/>
    </xf>
    <xf numFmtId="0" fontId="2" fillId="5" borderId="0" xfId="0" applyFont="1" applyFill="1" applyAlignment="1">
      <alignment horizontal="center" vertical="top"/>
    </xf>
    <xf numFmtId="0" fontId="2" fillId="5" borderId="4" xfId="0" applyFont="1" applyFill="1" applyBorder="1" applyAlignment="1">
      <alignment horizontal="center" vertical="top"/>
    </xf>
    <xf numFmtId="0" fontId="2" fillId="3" borderId="0" xfId="0" applyFont="1" applyFill="1" applyAlignment="1">
      <alignment vertical="top"/>
    </xf>
    <xf numFmtId="0" fontId="2" fillId="3" borderId="4" xfId="0" applyFont="1" applyFill="1" applyBorder="1" applyAlignment="1">
      <alignment vertical="top"/>
    </xf>
    <xf numFmtId="0" fontId="2" fillId="3" borderId="8" xfId="0" applyFont="1" applyFill="1" applyBorder="1" applyAlignment="1">
      <alignment vertical="top"/>
    </xf>
    <xf numFmtId="0" fontId="2" fillId="5" borderId="0" xfId="0" applyFont="1" applyFill="1" applyAlignment="1">
      <alignment vertical="top"/>
    </xf>
    <xf numFmtId="0" fontId="6" fillId="5" borderId="4" xfId="0" applyFont="1" applyFill="1" applyBorder="1"/>
    <xf numFmtId="0" fontId="2" fillId="5" borderId="0" xfId="0" applyFont="1" applyFill="1" applyAlignment="1">
      <alignment horizontal="center"/>
    </xf>
    <xf numFmtId="0" fontId="2" fillId="5" borderId="4" xfId="0" applyFont="1" applyFill="1" applyBorder="1" applyAlignment="1">
      <alignment horizontal="center"/>
    </xf>
    <xf numFmtId="0" fontId="2" fillId="5" borderId="0" xfId="0" quotePrefix="1" applyFont="1" applyFill="1"/>
    <xf numFmtId="0" fontId="2" fillId="5" borderId="4" xfId="0" quotePrefix="1" applyFont="1" applyFill="1" applyBorder="1"/>
    <xf numFmtId="0" fontId="2" fillId="5" borderId="8" xfId="0" quotePrefix="1" applyFont="1" applyFill="1" applyBorder="1"/>
    <xf numFmtId="0" fontId="2" fillId="5" borderId="0" xfId="0" applyFont="1" applyFill="1"/>
    <xf numFmtId="0" fontId="2" fillId="6" borderId="0" xfId="0" applyFont="1" applyFill="1"/>
    <xf numFmtId="0" fontId="0" fillId="6" borderId="0" xfId="0" applyFill="1"/>
    <xf numFmtId="0" fontId="0" fillId="0" borderId="0" xfId="0"/>
    <xf numFmtId="0" fontId="2" fillId="3" borderId="0" xfId="0" applyFont="1" applyFill="1" applyAlignment="1">
      <alignment horizontal="center"/>
    </xf>
    <xf numFmtId="0" fontId="2" fillId="3" borderId="4" xfId="0" applyFont="1" applyFill="1" applyBorder="1" applyAlignment="1">
      <alignment horizontal="center"/>
    </xf>
    <xf numFmtId="0" fontId="2" fillId="3" borderId="0" xfId="0" applyFont="1" applyFill="1"/>
    <xf numFmtId="0" fontId="2" fillId="3" borderId="4" xfId="0" applyFont="1" applyFill="1" applyBorder="1"/>
    <xf numFmtId="0" fontId="2" fillId="3" borderId="8" xfId="0" applyFont="1" applyFill="1" applyBorder="1"/>
    <xf numFmtId="0" fontId="2" fillId="3" borderId="0" xfId="0" applyFont="1" applyFill="1" applyAlignment="1">
      <alignment horizontal="center" vertical="top"/>
    </xf>
    <xf numFmtId="0" fontId="2" fillId="3" borderId="4" xfId="0" applyFont="1" applyFill="1" applyBorder="1" applyAlignment="1">
      <alignment horizontal="center" vertical="top"/>
    </xf>
    <xf numFmtId="0" fontId="2" fillId="3" borderId="0" xfId="0" applyFont="1" applyFill="1" applyAlignment="1">
      <alignment vertical="top"/>
    </xf>
    <xf numFmtId="0" fontId="2" fillId="3" borderId="4" xfId="0" applyFont="1" applyFill="1" applyBorder="1" applyAlignment="1">
      <alignment vertical="top"/>
    </xf>
    <xf numFmtId="0" fontId="2" fillId="3" borderId="8" xfId="0" applyFont="1" applyFill="1" applyBorder="1" applyAlignment="1">
      <alignment vertical="top"/>
    </xf>
    <xf numFmtId="0" fontId="0" fillId="0" borderId="0" xfId="0" applyAlignment="1">
      <alignment vertical="top"/>
    </xf>
    <xf numFmtId="0" fontId="6" fillId="3" borderId="4" xfId="0" applyFont="1" applyFill="1" applyBorder="1" applyAlignment="1"/>
    <xf numFmtId="0" fontId="2" fillId="3" borderId="0" xfId="0" applyFont="1" applyFill="1" applyAlignment="1"/>
    <xf numFmtId="0" fontId="2" fillId="3" borderId="4" xfId="0" applyFont="1" applyFill="1" applyBorder="1" applyAlignment="1"/>
    <xf numFmtId="0" fontId="2" fillId="3" borderId="8" xfId="0" applyFont="1" applyFill="1" applyBorder="1" applyAlignment="1"/>
    <xf numFmtId="0" fontId="0" fillId="0" borderId="0" xfId="0" applyAlignment="1"/>
    <xf numFmtId="0" fontId="1" fillId="0" borderId="0" xfId="0" applyFont="1" applyFill="1"/>
    <xf numFmtId="0" fontId="2" fillId="0" borderId="0" xfId="0" applyFont="1" applyFill="1" applyAlignment="1">
      <alignment vertical="top"/>
    </xf>
    <xf numFmtId="0" fontId="0" fillId="0" borderId="0" xfId="0"/>
    <xf numFmtId="0" fontId="2" fillId="3" borderId="0" xfId="0" applyFont="1" applyFill="1" applyAlignment="1">
      <alignment horizontal="center"/>
    </xf>
    <xf numFmtId="0" fontId="2" fillId="3" borderId="4" xfId="0" applyFont="1" applyFill="1" applyBorder="1" applyAlignment="1">
      <alignment horizontal="center"/>
    </xf>
    <xf numFmtId="0" fontId="6" fillId="3" borderId="4" xfId="0" applyFont="1" applyFill="1" applyBorder="1"/>
    <xf numFmtId="0" fontId="2" fillId="3" borderId="0" xfId="0" applyFont="1" applyFill="1"/>
    <xf numFmtId="0" fontId="2" fillId="3" borderId="4" xfId="0" applyFont="1" applyFill="1" applyBorder="1"/>
    <xf numFmtId="0" fontId="2" fillId="3" borderId="8" xfId="0" applyFont="1" applyFill="1" applyBorder="1"/>
    <xf numFmtId="0" fontId="2" fillId="0" borderId="0" xfId="0" applyFont="1" applyFill="1"/>
    <xf numFmtId="0" fontId="2" fillId="0" borderId="0" xfId="0" applyFont="1" applyFill="1" applyAlignment="1">
      <alignment horizontal="center"/>
    </xf>
    <xf numFmtId="0" fontId="2" fillId="0" borderId="4" xfId="0" applyFont="1" applyFill="1" applyBorder="1" applyAlignment="1">
      <alignment horizontal="center"/>
    </xf>
    <xf numFmtId="0" fontId="2" fillId="0" borderId="4" xfId="0" applyFont="1" applyFill="1" applyBorder="1"/>
    <xf numFmtId="0" fontId="2" fillId="0" borderId="0" xfId="0" applyFont="1" applyFill="1" applyAlignment="1">
      <alignment wrapText="1"/>
    </xf>
    <xf numFmtId="0" fontId="13" fillId="0" borderId="0" xfId="0" applyFont="1" applyFill="1" applyAlignment="1">
      <alignment horizontal="left" vertical="top"/>
    </xf>
    <xf numFmtId="0" fontId="2" fillId="0" borderId="0" xfId="0" applyFont="1" applyFill="1" applyAlignment="1">
      <alignment vertical="top" wrapText="1"/>
    </xf>
    <xf numFmtId="0" fontId="2" fillId="0" borderId="0" xfId="0" applyFont="1" applyFill="1" applyAlignment="1"/>
    <xf numFmtId="0" fontId="2" fillId="0" borderId="0" xfId="0" quotePrefix="1" applyFont="1" applyFill="1" applyAlignment="1"/>
    <xf numFmtId="0" fontId="1" fillId="0" borderId="0" xfId="0" applyFont="1" applyFill="1" applyAlignment="1">
      <alignment wrapText="1"/>
    </xf>
    <xf numFmtId="0" fontId="1" fillId="0" borderId="0" xfId="0" applyFont="1" applyFill="1" applyAlignment="1"/>
    <xf numFmtId="0" fontId="2" fillId="0" borderId="0" xfId="0" quotePrefix="1" applyFont="1" applyFill="1"/>
    <xf numFmtId="0" fontId="2" fillId="6" borderId="4" xfId="0" applyFont="1" applyFill="1" applyBorder="1" applyAlignment="1">
      <alignment horizontal="center"/>
    </xf>
    <xf numFmtId="0" fontId="2" fillId="0" borderId="14" xfId="0" applyFont="1" applyFill="1" applyBorder="1" applyAlignment="1">
      <alignment horizontal="center" vertical="top"/>
    </xf>
    <xf numFmtId="0" fontId="2" fillId="0" borderId="0" xfId="0" applyFont="1" applyFill="1" applyAlignment="1">
      <alignment horizontal="center" vertical="top"/>
    </xf>
    <xf numFmtId="0" fontId="2" fillId="0" borderId="4" xfId="0" applyFont="1" applyFill="1" applyBorder="1" applyAlignment="1">
      <alignment horizontal="center" vertical="top"/>
    </xf>
    <xf numFmtId="0" fontId="2" fillId="0" borderId="4" xfId="0" applyFont="1" applyFill="1" applyBorder="1" applyAlignment="1">
      <alignment vertical="top"/>
    </xf>
    <xf numFmtId="0" fontId="1" fillId="0" borderId="0" xfId="0" applyFont="1" applyFill="1" applyAlignment="1">
      <alignment horizontal="center"/>
    </xf>
    <xf numFmtId="0" fontId="2" fillId="0" borderId="4" xfId="0" applyFont="1" applyFill="1" applyBorder="1" applyAlignment="1"/>
    <xf numFmtId="0" fontId="2" fillId="6" borderId="0" xfId="0" applyFont="1" applyFill="1" applyAlignment="1"/>
    <xf numFmtId="0" fontId="2" fillId="6" borderId="4" xfId="0" applyFont="1" applyFill="1" applyBorder="1" applyAlignment="1"/>
    <xf numFmtId="0" fontId="2" fillId="0" borderId="0" xfId="0" applyFont="1" applyFill="1" applyBorder="1"/>
    <xf numFmtId="0" fontId="2" fillId="0" borderId="0" xfId="0" applyFont="1" applyFill="1" applyBorder="1" applyAlignment="1"/>
    <xf numFmtId="0" fontId="2" fillId="3" borderId="14" xfId="0" applyFont="1" applyFill="1" applyBorder="1"/>
    <xf numFmtId="0" fontId="2" fillId="5" borderId="14" xfId="0" quotePrefix="1" applyFont="1" applyFill="1" applyBorder="1"/>
    <xf numFmtId="0" fontId="2" fillId="3" borderId="14" xfId="0" applyFont="1" applyFill="1" applyBorder="1" applyAlignment="1">
      <alignment vertical="top"/>
    </xf>
    <xf numFmtId="0" fontId="2" fillId="3" borderId="14" xfId="0" applyFont="1" applyFill="1" applyBorder="1" applyAlignment="1"/>
    <xf numFmtId="0" fontId="2" fillId="6" borderId="14" xfId="0" applyFont="1" applyFill="1" applyBorder="1" applyAlignment="1"/>
    <xf numFmtId="0" fontId="2" fillId="6" borderId="4" xfId="0" applyFont="1" applyFill="1" applyBorder="1"/>
    <xf numFmtId="0" fontId="2" fillId="0" borderId="0" xfId="0" quotePrefix="1" applyFont="1" applyFill="1" applyAlignment="1">
      <alignment wrapText="1"/>
    </xf>
    <xf numFmtId="0" fontId="1" fillId="0" borderId="0" xfId="0" applyFont="1" applyAlignment="1">
      <alignment wrapText="1"/>
    </xf>
    <xf numFmtId="0" fontId="6" fillId="5" borderId="4" xfId="0" applyFont="1" applyFill="1" applyBorder="1" applyAlignment="1"/>
    <xf numFmtId="0" fontId="2" fillId="5" borderId="0" xfId="0" quotePrefix="1" applyFont="1" applyFill="1" applyAlignment="1"/>
    <xf numFmtId="0" fontId="2" fillId="5" borderId="4" xfId="0" quotePrefix="1" applyFont="1" applyFill="1" applyBorder="1" applyAlignment="1"/>
    <xf numFmtId="0" fontId="2" fillId="5" borderId="8" xfId="0" quotePrefix="1" applyFont="1" applyFill="1" applyBorder="1" applyAlignment="1"/>
    <xf numFmtId="0" fontId="2" fillId="5" borderId="0" xfId="0" applyFont="1" applyFill="1" applyAlignment="1"/>
    <xf numFmtId="0" fontId="1" fillId="0" borderId="0" xfId="0" applyFont="1" applyAlignment="1"/>
    <xf numFmtId="0" fontId="4" fillId="0" borderId="0" xfId="0" applyFont="1" applyAlignment="1"/>
    <xf numFmtId="0" fontId="2" fillId="0" borderId="0" xfId="0" applyFont="1" applyAlignment="1"/>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3" xfId="0" applyFont="1" applyFill="1" applyBorder="1" applyAlignment="1">
      <alignment horizontal="center"/>
    </xf>
    <xf numFmtId="0" fontId="3" fillId="2" borderId="6"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cellXfs>
  <cellStyles count="1">
    <cellStyle name="Normál" xfId="0" builtinId="0"/>
  </cellStyles>
  <dxfs count="0"/>
  <tableStyles count="0" defaultTableStyle="TableStyleMedium2" defaultPivotStyle="PivotStyleLight16"/>
  <colors>
    <mruColors>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RowHeight="14.4" x14ac:dyDescent="0.3"/>
  <cols>
    <col min="1" max="1" width="125" customWidth="1"/>
  </cols>
  <sheetData>
    <row r="1" spans="1:1" x14ac:dyDescent="0.3">
      <c r="A1" s="24" t="s">
        <v>100</v>
      </c>
    </row>
    <row r="2" spans="1:1" ht="43.2" x14ac:dyDescent="0.3">
      <c r="A2" s="25" t="s">
        <v>118</v>
      </c>
    </row>
    <row r="3" spans="1:1" ht="28.8" x14ac:dyDescent="0.3">
      <c r="A3" s="25" t="s">
        <v>101</v>
      </c>
    </row>
    <row r="4" spans="1:1" ht="28.8" x14ac:dyDescent="0.3">
      <c r="A4" s="25" t="s">
        <v>102</v>
      </c>
    </row>
    <row r="5" spans="1:1" x14ac:dyDescent="0.3">
      <c r="A5" s="26" t="s">
        <v>106</v>
      </c>
    </row>
    <row r="6" spans="1:1" x14ac:dyDescent="0.3">
      <c r="A6" s="26" t="s">
        <v>107</v>
      </c>
    </row>
    <row r="7" spans="1:1" x14ac:dyDescent="0.3">
      <c r="A7" s="27" t="s">
        <v>108</v>
      </c>
    </row>
    <row r="8" spans="1:1" x14ac:dyDescent="0.3">
      <c r="A8" s="27" t="s">
        <v>112</v>
      </c>
    </row>
    <row r="9" spans="1:1" x14ac:dyDescent="0.3">
      <c r="A9" s="27" t="s">
        <v>113</v>
      </c>
    </row>
    <row r="10" spans="1:1" x14ac:dyDescent="0.3">
      <c r="A10" s="28" t="s">
        <v>114</v>
      </c>
    </row>
    <row r="11" spans="1:1" ht="28.8" x14ac:dyDescent="0.3">
      <c r="A11" s="27" t="s">
        <v>115</v>
      </c>
    </row>
    <row r="12" spans="1:1" ht="28.8" x14ac:dyDescent="0.3">
      <c r="A12" s="27" t="s">
        <v>116</v>
      </c>
    </row>
    <row r="13" spans="1:1" x14ac:dyDescent="0.3">
      <c r="A13" s="28"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5"/>
  <sheetViews>
    <sheetView tabSelected="1" zoomScaleNormal="100" workbookViewId="0">
      <selection activeCell="E21" sqref="E21"/>
    </sheetView>
  </sheetViews>
  <sheetFormatPr defaultRowHeight="14.4" x14ac:dyDescent="0.3"/>
  <cols>
    <col min="1" max="1" width="12.44140625" style="1" bestFit="1" customWidth="1"/>
    <col min="2" max="2" width="14" style="1" bestFit="1" customWidth="1"/>
    <col min="3" max="3" width="43.88671875" style="1" customWidth="1"/>
    <col min="4" max="4" width="30" style="1" customWidth="1"/>
    <col min="5" max="5" width="14.44140625" style="10" customWidth="1"/>
    <col min="6" max="8" width="9.109375" style="3" customWidth="1"/>
    <col min="9" max="14" width="5.88671875" style="3" customWidth="1"/>
    <col min="15" max="16" width="38.5546875" style="1" customWidth="1"/>
    <col min="17" max="17" width="24.5546875" style="1" customWidth="1"/>
    <col min="18" max="18" width="50.109375" style="1" customWidth="1"/>
    <col min="19" max="19" width="9.109375" style="1" customWidth="1"/>
    <col min="20" max="20" width="10.88671875" style="1" customWidth="1"/>
    <col min="21" max="21" width="9.109375" style="1" customWidth="1"/>
    <col min="22" max="27" width="11" style="1" customWidth="1"/>
    <col min="28" max="41" width="9.109375" style="1" customWidth="1"/>
    <col min="42" max="42" width="9.109375" style="1"/>
    <col min="43" max="43" width="9.109375" style="1" customWidth="1"/>
    <col min="44" max="49" width="9.109375" style="1"/>
  </cols>
  <sheetData>
    <row r="1" spans="1:49" x14ac:dyDescent="0.3">
      <c r="A1" s="2" t="s">
        <v>103</v>
      </c>
      <c r="B1" s="2" t="s">
        <v>109</v>
      </c>
      <c r="C1" s="2" t="s">
        <v>46</v>
      </c>
      <c r="D1" s="1" t="s">
        <v>48</v>
      </c>
      <c r="E1" s="10" t="s">
        <v>47</v>
      </c>
      <c r="F1" s="1" t="s">
        <v>49</v>
      </c>
      <c r="G1" s="1" t="s">
        <v>50</v>
      </c>
      <c r="H1" s="1" t="s">
        <v>51</v>
      </c>
      <c r="I1" s="1" t="s">
        <v>52</v>
      </c>
      <c r="J1" s="1" t="s">
        <v>53</v>
      </c>
      <c r="K1" s="1" t="s">
        <v>54</v>
      </c>
      <c r="L1" s="1" t="s">
        <v>55</v>
      </c>
      <c r="M1" s="1" t="s">
        <v>56</v>
      </c>
      <c r="N1" s="1" t="s">
        <v>57</v>
      </c>
      <c r="O1" s="1" t="s">
        <v>58</v>
      </c>
      <c r="P1" s="1" t="s">
        <v>59</v>
      </c>
      <c r="Q1" s="1" t="s">
        <v>60</v>
      </c>
      <c r="R1" s="1" t="s">
        <v>61</v>
      </c>
      <c r="S1" s="1" t="s">
        <v>62</v>
      </c>
      <c r="T1" s="1" t="s">
        <v>94</v>
      </c>
      <c r="U1" s="1" t="s">
        <v>63</v>
      </c>
      <c r="V1" s="1" t="s">
        <v>64</v>
      </c>
      <c r="W1" s="1" t="s">
        <v>95</v>
      </c>
      <c r="X1" s="1" t="s">
        <v>65</v>
      </c>
      <c r="Y1" s="1" t="s">
        <v>66</v>
      </c>
      <c r="Z1" s="1" t="s">
        <v>96</v>
      </c>
      <c r="AA1" s="1" t="s">
        <v>67</v>
      </c>
      <c r="AB1" s="1" t="s">
        <v>83</v>
      </c>
      <c r="AC1" s="1" t="s">
        <v>84</v>
      </c>
      <c r="AD1" s="1" t="s">
        <v>85</v>
      </c>
      <c r="AE1" s="1" t="s">
        <v>86</v>
      </c>
      <c r="AF1" s="1" t="s">
        <v>87</v>
      </c>
      <c r="AG1" s="1" t="s">
        <v>88</v>
      </c>
      <c r="AH1" s="1" t="s">
        <v>68</v>
      </c>
      <c r="AI1" s="1" t="s">
        <v>69</v>
      </c>
      <c r="AJ1" s="1" t="s">
        <v>99</v>
      </c>
      <c r="AK1" s="1" t="s">
        <v>70</v>
      </c>
      <c r="AL1" s="1" t="s">
        <v>71</v>
      </c>
      <c r="AM1" s="1" t="s">
        <v>72</v>
      </c>
      <c r="AN1" s="1" t="s">
        <v>73</v>
      </c>
      <c r="AO1" s="1" t="s">
        <v>74</v>
      </c>
      <c r="AP1" s="1" t="s">
        <v>75</v>
      </c>
      <c r="AQ1" s="1" t="s">
        <v>76</v>
      </c>
      <c r="AR1" s="1" t="s">
        <v>77</v>
      </c>
      <c r="AS1" s="1" t="s">
        <v>78</v>
      </c>
      <c r="AT1" s="1" t="s">
        <v>79</v>
      </c>
      <c r="AU1" s="1" t="s">
        <v>80</v>
      </c>
      <c r="AV1" s="1" t="s">
        <v>81</v>
      </c>
      <c r="AW1" s="1" t="s">
        <v>82</v>
      </c>
    </row>
    <row r="2" spans="1:49" ht="15" thickBot="1" x14ac:dyDescent="0.35"/>
    <row r="3" spans="1:49" ht="15" thickBot="1" x14ac:dyDescent="0.35">
      <c r="A3" s="124" t="s">
        <v>13</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6"/>
      <c r="AB3" s="125"/>
      <c r="AC3" s="125"/>
      <c r="AD3" s="125"/>
      <c r="AE3" s="125"/>
      <c r="AF3" s="125"/>
      <c r="AG3" s="125"/>
      <c r="AH3" s="125"/>
      <c r="AI3" s="125"/>
      <c r="AJ3" s="125"/>
      <c r="AK3" s="125"/>
      <c r="AL3" s="126"/>
      <c r="AM3" s="124" t="s">
        <v>24</v>
      </c>
      <c r="AN3" s="125"/>
      <c r="AO3" s="125"/>
      <c r="AP3" s="125"/>
      <c r="AQ3" s="125"/>
      <c r="AR3" s="125"/>
      <c r="AS3" s="125"/>
      <c r="AT3" s="125"/>
      <c r="AU3" s="125"/>
      <c r="AV3" s="125"/>
      <c r="AW3" s="126"/>
    </row>
    <row r="4" spans="1:49" x14ac:dyDescent="0.3">
      <c r="A4" s="19" t="s">
        <v>104</v>
      </c>
      <c r="B4" s="19" t="s">
        <v>110</v>
      </c>
      <c r="C4" s="19" t="s">
        <v>0</v>
      </c>
      <c r="D4" s="19" t="s">
        <v>1</v>
      </c>
      <c r="E4" s="20" t="s">
        <v>2</v>
      </c>
      <c r="F4" s="16" t="s">
        <v>3</v>
      </c>
      <c r="G4" s="18" t="s">
        <v>89</v>
      </c>
      <c r="H4" s="17" t="s">
        <v>4</v>
      </c>
      <c r="I4" s="127" t="s">
        <v>5</v>
      </c>
      <c r="J4" s="123"/>
      <c r="K4" s="128"/>
      <c r="L4" s="127" t="s">
        <v>6</v>
      </c>
      <c r="M4" s="123"/>
      <c r="N4" s="128"/>
      <c r="O4" s="21" t="s">
        <v>8</v>
      </c>
      <c r="P4" s="22" t="s">
        <v>92</v>
      </c>
      <c r="Q4" s="22" t="s">
        <v>28</v>
      </c>
      <c r="R4" s="23" t="s">
        <v>7</v>
      </c>
      <c r="S4" s="127" t="s">
        <v>9</v>
      </c>
      <c r="T4" s="123"/>
      <c r="U4" s="123"/>
      <c r="V4" s="123"/>
      <c r="W4" s="123"/>
      <c r="X4" s="123"/>
      <c r="Y4" s="123"/>
      <c r="Z4" s="123"/>
      <c r="AA4" s="129"/>
      <c r="AB4" s="123" t="s">
        <v>10</v>
      </c>
      <c r="AC4" s="123"/>
      <c r="AD4" s="123"/>
      <c r="AE4" s="123"/>
      <c r="AF4" s="123"/>
      <c r="AG4" s="123"/>
      <c r="AH4" s="19" t="s">
        <v>11</v>
      </c>
      <c r="AI4" s="19" t="s">
        <v>38</v>
      </c>
      <c r="AJ4" s="19" t="s">
        <v>99</v>
      </c>
      <c r="AK4" s="19" t="s">
        <v>12</v>
      </c>
      <c r="AL4" s="19" t="s">
        <v>39</v>
      </c>
      <c r="AM4" s="19" t="s">
        <v>14</v>
      </c>
      <c r="AN4" s="19" t="s">
        <v>40</v>
      </c>
      <c r="AO4" s="19" t="s">
        <v>15</v>
      </c>
      <c r="AP4" s="19" t="s">
        <v>41</v>
      </c>
      <c r="AQ4" s="123" t="s">
        <v>16</v>
      </c>
      <c r="AR4" s="123"/>
      <c r="AS4" s="123"/>
      <c r="AT4" s="123"/>
      <c r="AU4" s="123"/>
      <c r="AV4" s="123"/>
      <c r="AW4" s="123"/>
    </row>
    <row r="5" spans="1:49" x14ac:dyDescent="0.3">
      <c r="A5" s="4"/>
      <c r="B5" s="4"/>
      <c r="C5" s="4"/>
      <c r="D5" s="4"/>
      <c r="E5" s="11"/>
      <c r="F5" s="5"/>
      <c r="G5" s="5"/>
      <c r="H5" s="7"/>
      <c r="I5" s="5"/>
      <c r="J5" s="5"/>
      <c r="K5" s="7"/>
      <c r="L5" s="5"/>
      <c r="M5" s="5"/>
      <c r="N5" s="7"/>
      <c r="O5" s="4"/>
      <c r="P5" s="4"/>
      <c r="Q5" s="4"/>
      <c r="R5" s="6"/>
      <c r="S5" s="119" t="s">
        <v>32</v>
      </c>
      <c r="T5" s="120"/>
      <c r="U5" s="121"/>
      <c r="V5" s="119" t="s">
        <v>33</v>
      </c>
      <c r="W5" s="120"/>
      <c r="X5" s="121"/>
      <c r="Y5" s="119" t="s">
        <v>34</v>
      </c>
      <c r="Z5" s="120"/>
      <c r="AA5" s="122"/>
      <c r="AB5" s="4"/>
      <c r="AC5" s="4"/>
      <c r="AD5" s="4"/>
      <c r="AE5" s="4"/>
      <c r="AF5" s="4"/>
      <c r="AG5" s="4"/>
      <c r="AH5" s="4"/>
      <c r="AI5" s="4"/>
      <c r="AJ5" s="4"/>
      <c r="AK5" s="4"/>
      <c r="AL5" s="4"/>
      <c r="AM5" s="4"/>
      <c r="AN5" s="4"/>
      <c r="AO5" s="4"/>
      <c r="AP5" s="4"/>
      <c r="AQ5" s="5"/>
      <c r="AR5" s="5"/>
      <c r="AS5" s="5"/>
      <c r="AT5" s="5"/>
      <c r="AU5" s="5"/>
      <c r="AV5" s="5"/>
      <c r="AW5" s="5"/>
    </row>
    <row r="6" spans="1:49" ht="17.25" customHeight="1" x14ac:dyDescent="0.3">
      <c r="E6" s="12"/>
      <c r="H6" s="9"/>
      <c r="I6" s="5" t="s">
        <v>25</v>
      </c>
      <c r="J6" s="5" t="s">
        <v>26</v>
      </c>
      <c r="K6" s="7" t="s">
        <v>27</v>
      </c>
      <c r="L6" s="5" t="s">
        <v>25</v>
      </c>
      <c r="M6" s="5" t="s">
        <v>26</v>
      </c>
      <c r="N6" s="7" t="s">
        <v>27</v>
      </c>
      <c r="R6" s="8"/>
      <c r="S6" s="13" t="s">
        <v>2</v>
      </c>
      <c r="T6" s="13" t="s">
        <v>90</v>
      </c>
      <c r="U6" s="14" t="s">
        <v>91</v>
      </c>
      <c r="V6" s="13" t="s">
        <v>2</v>
      </c>
      <c r="W6" s="13" t="s">
        <v>90</v>
      </c>
      <c r="X6" s="14" t="s">
        <v>91</v>
      </c>
      <c r="Y6" s="13" t="s">
        <v>2</v>
      </c>
      <c r="Z6" s="13" t="s">
        <v>90</v>
      </c>
      <c r="AA6" s="14" t="s">
        <v>91</v>
      </c>
      <c r="AB6" s="15" t="s">
        <v>97</v>
      </c>
      <c r="AC6" s="15" t="s">
        <v>98</v>
      </c>
      <c r="AD6" s="15" t="s">
        <v>30</v>
      </c>
      <c r="AE6" s="15" t="s">
        <v>36</v>
      </c>
      <c r="AF6" s="15" t="s">
        <v>31</v>
      </c>
      <c r="AG6" s="15" t="s">
        <v>37</v>
      </c>
      <c r="AQ6" s="4" t="s">
        <v>17</v>
      </c>
      <c r="AR6" s="4" t="s">
        <v>18</v>
      </c>
      <c r="AS6" s="4" t="s">
        <v>19</v>
      </c>
      <c r="AT6" s="4" t="s">
        <v>20</v>
      </c>
      <c r="AU6" s="4" t="s">
        <v>21</v>
      </c>
      <c r="AV6" s="4" t="s">
        <v>22</v>
      </c>
      <c r="AW6" s="4" t="s">
        <v>23</v>
      </c>
    </row>
    <row r="7" spans="1:49" s="29" customFormat="1" x14ac:dyDescent="0.3">
      <c r="A7" s="80" t="s">
        <v>119</v>
      </c>
      <c r="B7" s="80" t="s">
        <v>120</v>
      </c>
      <c r="C7" s="80" t="s">
        <v>624</v>
      </c>
      <c r="D7" s="80" t="s">
        <v>121</v>
      </c>
      <c r="E7" s="32"/>
      <c r="F7" s="30" t="s">
        <v>29</v>
      </c>
      <c r="G7" s="30" t="s">
        <v>93</v>
      </c>
      <c r="H7" s="31">
        <v>3</v>
      </c>
      <c r="I7" s="81">
        <v>1</v>
      </c>
      <c r="J7" s="81">
        <v>0</v>
      </c>
      <c r="K7" s="82">
        <v>1</v>
      </c>
      <c r="L7" s="81">
        <v>4</v>
      </c>
      <c r="M7" s="81">
        <v>0</v>
      </c>
      <c r="N7" s="82">
        <v>3</v>
      </c>
      <c r="O7" s="80" t="s">
        <v>300</v>
      </c>
      <c r="P7" s="80" t="s">
        <v>43</v>
      </c>
      <c r="Q7" s="80" t="s">
        <v>304</v>
      </c>
      <c r="R7" s="83" t="s">
        <v>122</v>
      </c>
      <c r="S7" s="33" t="s">
        <v>35</v>
      </c>
      <c r="T7" s="33" t="s">
        <v>35</v>
      </c>
      <c r="U7" s="34" t="s">
        <v>35</v>
      </c>
      <c r="V7" s="33" t="s">
        <v>35</v>
      </c>
      <c r="W7" s="33" t="s">
        <v>35</v>
      </c>
      <c r="X7" s="34" t="s">
        <v>35</v>
      </c>
      <c r="Y7" s="33" t="s">
        <v>35</v>
      </c>
      <c r="Z7" s="33" t="s">
        <v>35</v>
      </c>
      <c r="AA7" s="35" t="s">
        <v>35</v>
      </c>
      <c r="AB7" s="80" t="s">
        <v>123</v>
      </c>
      <c r="AC7" s="71" t="s">
        <v>124</v>
      </c>
      <c r="AD7" s="80" t="s">
        <v>35</v>
      </c>
      <c r="AE7" s="80" t="s">
        <v>35</v>
      </c>
      <c r="AF7" s="80" t="s">
        <v>125</v>
      </c>
      <c r="AG7" s="80" t="s">
        <v>126</v>
      </c>
      <c r="AH7" s="87" t="s">
        <v>479</v>
      </c>
      <c r="AI7" s="87" t="s">
        <v>507</v>
      </c>
      <c r="AJ7" s="87" t="s">
        <v>541</v>
      </c>
      <c r="AK7" s="80" t="s">
        <v>127</v>
      </c>
      <c r="AL7" s="80" t="s">
        <v>127</v>
      </c>
      <c r="AM7" s="87" t="s">
        <v>604</v>
      </c>
      <c r="AN7" s="118" t="s">
        <v>608</v>
      </c>
      <c r="AO7" s="80" t="s">
        <v>128</v>
      </c>
      <c r="AP7" s="80" t="s">
        <v>605</v>
      </c>
      <c r="AQ7" s="33">
        <f>(I7+J7+K7)*14</f>
        <v>28</v>
      </c>
      <c r="AR7" s="80">
        <v>22</v>
      </c>
      <c r="AS7" s="80">
        <v>20</v>
      </c>
      <c r="AT7" s="80">
        <v>0</v>
      </c>
      <c r="AU7" s="80">
        <v>20</v>
      </c>
      <c r="AV7" s="33">
        <v>0</v>
      </c>
      <c r="AW7" s="33">
        <f>SUM(AQ7:AV7)</f>
        <v>90</v>
      </c>
    </row>
    <row r="8" spans="1:49" s="29" customFormat="1" x14ac:dyDescent="0.3">
      <c r="A8" s="80" t="s">
        <v>105</v>
      </c>
      <c r="B8" s="80" t="s">
        <v>120</v>
      </c>
      <c r="C8" s="80" t="s">
        <v>129</v>
      </c>
      <c r="D8" s="80" t="s">
        <v>130</v>
      </c>
      <c r="E8" s="32"/>
      <c r="F8" s="30" t="s">
        <v>29</v>
      </c>
      <c r="G8" s="30" t="s">
        <v>93</v>
      </c>
      <c r="H8" s="31">
        <v>3</v>
      </c>
      <c r="I8" s="81">
        <v>2</v>
      </c>
      <c r="J8" s="81">
        <v>0</v>
      </c>
      <c r="K8" s="82">
        <v>0</v>
      </c>
      <c r="L8" s="81">
        <v>7</v>
      </c>
      <c r="M8" s="81">
        <v>0</v>
      </c>
      <c r="N8" s="82">
        <v>0</v>
      </c>
      <c r="O8" s="80" t="s">
        <v>300</v>
      </c>
      <c r="P8" s="80" t="s">
        <v>43</v>
      </c>
      <c r="Q8" s="80" t="s">
        <v>304</v>
      </c>
      <c r="R8" s="83" t="s">
        <v>310</v>
      </c>
      <c r="S8" s="33" t="s">
        <v>35</v>
      </c>
      <c r="T8" s="33" t="s">
        <v>35</v>
      </c>
      <c r="U8" s="34" t="s">
        <v>35</v>
      </c>
      <c r="V8" s="33" t="s">
        <v>35</v>
      </c>
      <c r="W8" s="33" t="s">
        <v>35</v>
      </c>
      <c r="X8" s="34" t="s">
        <v>35</v>
      </c>
      <c r="Y8" s="33" t="s">
        <v>35</v>
      </c>
      <c r="Z8" s="33" t="s">
        <v>35</v>
      </c>
      <c r="AA8" s="35" t="s">
        <v>35</v>
      </c>
      <c r="AB8" s="80" t="s">
        <v>131</v>
      </c>
      <c r="AC8" s="71" t="s">
        <v>132</v>
      </c>
      <c r="AD8" s="80" t="s">
        <v>35</v>
      </c>
      <c r="AE8" s="80" t="s">
        <v>35</v>
      </c>
      <c r="AF8" s="80" t="s">
        <v>35</v>
      </c>
      <c r="AG8" s="80" t="s">
        <v>35</v>
      </c>
      <c r="AH8" s="87" t="s">
        <v>480</v>
      </c>
      <c r="AI8" s="87" t="s">
        <v>508</v>
      </c>
      <c r="AJ8" s="87" t="s">
        <v>542</v>
      </c>
      <c r="AK8" s="80" t="s">
        <v>133</v>
      </c>
      <c r="AL8" s="80" t="s">
        <v>133</v>
      </c>
      <c r="AM8" s="80" t="s">
        <v>606</v>
      </c>
      <c r="AN8" s="80" t="s">
        <v>607</v>
      </c>
      <c r="AO8" s="80" t="s">
        <v>134</v>
      </c>
      <c r="AP8" s="80" t="s">
        <v>135</v>
      </c>
      <c r="AQ8" s="57">
        <f t="shared" ref="AQ8:AQ24" si="0">(I8+J8+K8)*14</f>
        <v>28</v>
      </c>
      <c r="AR8" s="80">
        <v>32</v>
      </c>
      <c r="AS8" s="80">
        <v>0</v>
      </c>
      <c r="AT8" s="80">
        <v>30</v>
      </c>
      <c r="AU8" s="80">
        <v>0</v>
      </c>
      <c r="AV8" s="33">
        <v>0</v>
      </c>
      <c r="AW8" s="77">
        <f t="shared" ref="AW8:AW48" si="1">SUM(AQ8:AV8)</f>
        <v>90</v>
      </c>
    </row>
    <row r="9" spans="1:49" s="29" customFormat="1" x14ac:dyDescent="0.3">
      <c r="A9" s="80" t="s">
        <v>105</v>
      </c>
      <c r="B9" s="80" t="s">
        <v>136</v>
      </c>
      <c r="C9" s="80" t="s">
        <v>137</v>
      </c>
      <c r="D9" s="80" t="s">
        <v>138</v>
      </c>
      <c r="E9" s="32"/>
      <c r="F9" s="30" t="s">
        <v>29</v>
      </c>
      <c r="G9" s="30" t="s">
        <v>93</v>
      </c>
      <c r="H9" s="31">
        <v>3</v>
      </c>
      <c r="I9" s="81">
        <v>2</v>
      </c>
      <c r="J9" s="81">
        <v>0</v>
      </c>
      <c r="K9" s="82">
        <v>0</v>
      </c>
      <c r="L9" s="81">
        <v>7</v>
      </c>
      <c r="M9" s="81">
        <v>0</v>
      </c>
      <c r="N9" s="82">
        <v>0</v>
      </c>
      <c r="O9" s="80" t="s">
        <v>300</v>
      </c>
      <c r="P9" s="80" t="s">
        <v>43</v>
      </c>
      <c r="Q9" s="80" t="s">
        <v>304</v>
      </c>
      <c r="R9" s="83" t="s">
        <v>304</v>
      </c>
      <c r="S9" s="33" t="s">
        <v>35</v>
      </c>
      <c r="T9" s="33" t="s">
        <v>35</v>
      </c>
      <c r="U9" s="34" t="s">
        <v>35</v>
      </c>
      <c r="V9" s="33" t="s">
        <v>35</v>
      </c>
      <c r="W9" s="33" t="s">
        <v>35</v>
      </c>
      <c r="X9" s="34" t="s">
        <v>35</v>
      </c>
      <c r="Y9" s="33" t="s">
        <v>35</v>
      </c>
      <c r="Z9" s="33" t="s">
        <v>35</v>
      </c>
      <c r="AA9" s="35" t="s">
        <v>35</v>
      </c>
      <c r="AB9" s="80" t="s">
        <v>139</v>
      </c>
      <c r="AC9" s="71" t="s">
        <v>140</v>
      </c>
      <c r="AD9" s="80" t="s">
        <v>35</v>
      </c>
      <c r="AE9" s="80" t="s">
        <v>35</v>
      </c>
      <c r="AF9" s="80" t="s">
        <v>35</v>
      </c>
      <c r="AG9" s="80" t="s">
        <v>35</v>
      </c>
      <c r="AH9" s="87" t="s">
        <v>481</v>
      </c>
      <c r="AI9" s="87" t="s">
        <v>509</v>
      </c>
      <c r="AJ9" s="87" t="s">
        <v>543</v>
      </c>
      <c r="AK9" s="80" t="s">
        <v>141</v>
      </c>
      <c r="AL9" s="80" t="s">
        <v>142</v>
      </c>
      <c r="AM9" s="87" t="s">
        <v>609</v>
      </c>
      <c r="AN9" s="80" t="s">
        <v>610</v>
      </c>
      <c r="AO9" s="80" t="s">
        <v>611</v>
      </c>
      <c r="AP9" s="80" t="s">
        <v>612</v>
      </c>
      <c r="AQ9" s="57">
        <f t="shared" si="0"/>
        <v>28</v>
      </c>
      <c r="AR9" s="80">
        <v>22</v>
      </c>
      <c r="AS9" s="80">
        <v>0</v>
      </c>
      <c r="AT9" s="80">
        <v>30</v>
      </c>
      <c r="AU9" s="80">
        <v>10</v>
      </c>
      <c r="AV9" s="33">
        <v>0</v>
      </c>
      <c r="AW9" s="77">
        <f t="shared" si="1"/>
        <v>90</v>
      </c>
    </row>
    <row r="10" spans="1:49" s="29" customFormat="1" x14ac:dyDescent="0.3">
      <c r="A10" s="80" t="s">
        <v>105</v>
      </c>
      <c r="B10" s="80" t="s">
        <v>136</v>
      </c>
      <c r="C10" s="80" t="s">
        <v>143</v>
      </c>
      <c r="D10" s="80" t="s">
        <v>144</v>
      </c>
      <c r="E10" s="32"/>
      <c r="F10" s="30" t="s">
        <v>29</v>
      </c>
      <c r="G10" s="30" t="s">
        <v>93</v>
      </c>
      <c r="H10" s="31">
        <v>3</v>
      </c>
      <c r="I10" s="81">
        <v>1</v>
      </c>
      <c r="J10" s="81">
        <v>1</v>
      </c>
      <c r="K10" s="82">
        <v>0</v>
      </c>
      <c r="L10" s="81">
        <v>4</v>
      </c>
      <c r="M10" s="81">
        <v>3</v>
      </c>
      <c r="N10" s="82">
        <v>0</v>
      </c>
      <c r="O10" s="80" t="s">
        <v>300</v>
      </c>
      <c r="P10" s="80" t="s">
        <v>43</v>
      </c>
      <c r="Q10" s="80" t="s">
        <v>304</v>
      </c>
      <c r="R10" s="83" t="s">
        <v>145</v>
      </c>
      <c r="S10" s="33" t="s">
        <v>35</v>
      </c>
      <c r="T10" s="33" t="s">
        <v>35</v>
      </c>
      <c r="U10" s="34" t="s">
        <v>35</v>
      </c>
      <c r="V10" s="33" t="s">
        <v>35</v>
      </c>
      <c r="W10" s="33" t="s">
        <v>35</v>
      </c>
      <c r="X10" s="34" t="s">
        <v>35</v>
      </c>
      <c r="Y10" s="33" t="s">
        <v>35</v>
      </c>
      <c r="Z10" s="33" t="s">
        <v>35</v>
      </c>
      <c r="AA10" s="35" t="s">
        <v>35</v>
      </c>
      <c r="AB10" s="80" t="s">
        <v>146</v>
      </c>
      <c r="AC10" s="71" t="s">
        <v>147</v>
      </c>
      <c r="AD10" s="80" t="s">
        <v>148</v>
      </c>
      <c r="AE10" s="80" t="s">
        <v>149</v>
      </c>
      <c r="AF10" s="80" t="s">
        <v>35</v>
      </c>
      <c r="AG10" s="80" t="s">
        <v>35</v>
      </c>
      <c r="AH10" s="87" t="s">
        <v>482</v>
      </c>
      <c r="AI10" s="87" t="s">
        <v>510</v>
      </c>
      <c r="AJ10" s="87" t="s">
        <v>541</v>
      </c>
      <c r="AK10" s="80" t="s">
        <v>150</v>
      </c>
      <c r="AL10" s="80" t="s">
        <v>150</v>
      </c>
      <c r="AM10" s="87" t="s">
        <v>613</v>
      </c>
      <c r="AN10" s="87" t="s">
        <v>614</v>
      </c>
      <c r="AO10" s="87" t="s">
        <v>615</v>
      </c>
      <c r="AP10" s="87" t="s">
        <v>616</v>
      </c>
      <c r="AQ10" s="57">
        <f t="shared" si="0"/>
        <v>28</v>
      </c>
      <c r="AR10" s="80">
        <v>28</v>
      </c>
      <c r="AS10" s="80">
        <v>34</v>
      </c>
      <c r="AT10" s="80">
        <v>0</v>
      </c>
      <c r="AU10" s="80">
        <v>0</v>
      </c>
      <c r="AV10" s="33">
        <v>0</v>
      </c>
      <c r="AW10" s="77">
        <f t="shared" si="1"/>
        <v>90</v>
      </c>
    </row>
    <row r="11" spans="1:49" s="29" customFormat="1" x14ac:dyDescent="0.3">
      <c r="A11" s="80" t="s">
        <v>105</v>
      </c>
      <c r="B11" s="80" t="s">
        <v>120</v>
      </c>
      <c r="C11" s="80" t="s">
        <v>151</v>
      </c>
      <c r="D11" s="80" t="s">
        <v>152</v>
      </c>
      <c r="E11" s="32"/>
      <c r="F11" s="30" t="s">
        <v>29</v>
      </c>
      <c r="G11" s="30" t="s">
        <v>93</v>
      </c>
      <c r="H11" s="31">
        <v>3</v>
      </c>
      <c r="I11" s="81">
        <v>2</v>
      </c>
      <c r="J11" s="81">
        <v>0</v>
      </c>
      <c r="K11" s="82">
        <v>0</v>
      </c>
      <c r="L11" s="81">
        <v>7</v>
      </c>
      <c r="M11" s="81">
        <v>0</v>
      </c>
      <c r="N11" s="82">
        <v>0</v>
      </c>
      <c r="O11" s="80" t="s">
        <v>300</v>
      </c>
      <c r="P11" s="80" t="s">
        <v>43</v>
      </c>
      <c r="Q11" s="80" t="s">
        <v>304</v>
      </c>
      <c r="R11" s="83" t="s">
        <v>153</v>
      </c>
      <c r="S11" s="52" t="s">
        <v>154</v>
      </c>
      <c r="T11" s="52" t="s">
        <v>155</v>
      </c>
      <c r="U11" s="108" t="s">
        <v>156</v>
      </c>
      <c r="V11" s="52" t="s">
        <v>157</v>
      </c>
      <c r="W11" s="52" t="s">
        <v>158</v>
      </c>
      <c r="X11" s="108" t="s">
        <v>156</v>
      </c>
      <c r="Y11" s="33" t="s">
        <v>35</v>
      </c>
      <c r="Z11" s="33" t="s">
        <v>35</v>
      </c>
      <c r="AA11" s="35" t="s">
        <v>35</v>
      </c>
      <c r="AB11" s="80" t="s">
        <v>159</v>
      </c>
      <c r="AC11" s="71" t="s">
        <v>160</v>
      </c>
      <c r="AD11" s="80" t="s">
        <v>35</v>
      </c>
      <c r="AE11" s="80" t="s">
        <v>35</v>
      </c>
      <c r="AF11" s="80" t="s">
        <v>35</v>
      </c>
      <c r="AG11" s="80" t="s">
        <v>35</v>
      </c>
      <c r="AH11" s="87" t="s">
        <v>483</v>
      </c>
      <c r="AI11" s="87" t="s">
        <v>511</v>
      </c>
      <c r="AJ11" s="87" t="s">
        <v>541</v>
      </c>
      <c r="AK11" s="80" t="s">
        <v>161</v>
      </c>
      <c r="AL11" s="80"/>
      <c r="AM11" s="87" t="s">
        <v>617</v>
      </c>
      <c r="AN11" s="80" t="s">
        <v>618</v>
      </c>
      <c r="AO11" s="87" t="s">
        <v>619</v>
      </c>
      <c r="AP11" s="80" t="s">
        <v>620</v>
      </c>
      <c r="AQ11" s="57">
        <f t="shared" si="0"/>
        <v>28</v>
      </c>
      <c r="AR11" s="80">
        <v>22</v>
      </c>
      <c r="AS11" s="80">
        <v>16</v>
      </c>
      <c r="AT11" s="80">
        <v>24</v>
      </c>
      <c r="AU11" s="80">
        <v>0</v>
      </c>
      <c r="AV11" s="33">
        <v>0</v>
      </c>
      <c r="AW11" s="77">
        <f t="shared" si="1"/>
        <v>90</v>
      </c>
    </row>
    <row r="12" spans="1:49" s="36" customFormat="1" x14ac:dyDescent="0.25">
      <c r="A12" s="72" t="s">
        <v>105</v>
      </c>
      <c r="B12" s="72" t="s">
        <v>163</v>
      </c>
      <c r="C12" s="72" t="s">
        <v>164</v>
      </c>
      <c r="D12" s="72" t="s">
        <v>165</v>
      </c>
      <c r="E12" s="37"/>
      <c r="F12" s="38" t="s">
        <v>29</v>
      </c>
      <c r="G12" s="39" t="s">
        <v>93</v>
      </c>
      <c r="H12" s="40">
        <v>3</v>
      </c>
      <c r="I12" s="93">
        <v>0</v>
      </c>
      <c r="J12" s="94">
        <v>0</v>
      </c>
      <c r="K12" s="95">
        <v>2</v>
      </c>
      <c r="L12" s="93">
        <v>0</v>
      </c>
      <c r="M12" s="94">
        <v>0</v>
      </c>
      <c r="N12" s="95">
        <v>7</v>
      </c>
      <c r="O12" s="80" t="s">
        <v>300</v>
      </c>
      <c r="P12" s="72" t="s">
        <v>43</v>
      </c>
      <c r="Q12" s="72" t="s">
        <v>166</v>
      </c>
      <c r="R12" s="96" t="s">
        <v>167</v>
      </c>
      <c r="S12" s="41" t="s">
        <v>35</v>
      </c>
      <c r="T12" s="41" t="s">
        <v>35</v>
      </c>
      <c r="U12" s="42" t="s">
        <v>35</v>
      </c>
      <c r="V12" s="41" t="s">
        <v>35</v>
      </c>
      <c r="W12" s="41" t="s">
        <v>35</v>
      </c>
      <c r="X12" s="42" t="s">
        <v>35</v>
      </c>
      <c r="Y12" s="41" t="s">
        <v>35</v>
      </c>
      <c r="Z12" s="41" t="s">
        <v>35</v>
      </c>
      <c r="AA12" s="43" t="s">
        <v>35</v>
      </c>
      <c r="AB12" s="80" t="s">
        <v>35</v>
      </c>
      <c r="AC12" s="80" t="s">
        <v>35</v>
      </c>
      <c r="AD12" s="80" t="s">
        <v>35</v>
      </c>
      <c r="AE12" s="80" t="s">
        <v>35</v>
      </c>
      <c r="AF12" s="72" t="s">
        <v>168</v>
      </c>
      <c r="AG12" s="72" t="s">
        <v>169</v>
      </c>
      <c r="AH12" s="72" t="s">
        <v>484</v>
      </c>
      <c r="AI12" s="72" t="s">
        <v>512</v>
      </c>
      <c r="AJ12" s="87" t="s">
        <v>541</v>
      </c>
      <c r="AK12" s="72" t="s">
        <v>170</v>
      </c>
      <c r="AL12" s="72" t="s">
        <v>170</v>
      </c>
      <c r="AM12" s="72" t="s">
        <v>315</v>
      </c>
      <c r="AN12" s="72" t="s">
        <v>316</v>
      </c>
      <c r="AO12" s="72" t="s">
        <v>560</v>
      </c>
      <c r="AP12" s="72" t="s">
        <v>317</v>
      </c>
      <c r="AQ12" s="57">
        <f t="shared" si="0"/>
        <v>28</v>
      </c>
      <c r="AR12" s="72">
        <v>22</v>
      </c>
      <c r="AS12" s="72">
        <v>0</v>
      </c>
      <c r="AT12" s="72">
        <v>40</v>
      </c>
      <c r="AU12" s="72">
        <v>0</v>
      </c>
      <c r="AV12" s="44">
        <v>0</v>
      </c>
      <c r="AW12" s="77">
        <f t="shared" si="1"/>
        <v>90</v>
      </c>
    </row>
    <row r="13" spans="1:49" s="73" customFormat="1" x14ac:dyDescent="0.3">
      <c r="A13" s="80" t="s">
        <v>105</v>
      </c>
      <c r="B13" s="80" t="s">
        <v>111</v>
      </c>
      <c r="C13" s="80" t="s">
        <v>171</v>
      </c>
      <c r="D13" s="80" t="s">
        <v>172</v>
      </c>
      <c r="E13" s="76"/>
      <c r="F13" s="74" t="s">
        <v>29</v>
      </c>
      <c r="G13" s="74" t="s">
        <v>93</v>
      </c>
      <c r="H13" s="75">
        <v>3</v>
      </c>
      <c r="I13" s="81">
        <v>1</v>
      </c>
      <c r="J13" s="81">
        <v>1</v>
      </c>
      <c r="K13" s="82">
        <v>0</v>
      </c>
      <c r="L13" s="81">
        <v>4</v>
      </c>
      <c r="M13" s="81">
        <v>3</v>
      </c>
      <c r="N13" s="82">
        <v>0</v>
      </c>
      <c r="O13" s="80" t="s">
        <v>300</v>
      </c>
      <c r="P13" s="80" t="s">
        <v>43</v>
      </c>
      <c r="Q13" s="80" t="s">
        <v>173</v>
      </c>
      <c r="R13" s="83" t="s">
        <v>173</v>
      </c>
      <c r="S13" s="77" t="s">
        <v>35</v>
      </c>
      <c r="T13" s="77" t="s">
        <v>35</v>
      </c>
      <c r="U13" s="78" t="s">
        <v>35</v>
      </c>
      <c r="V13" s="77" t="s">
        <v>35</v>
      </c>
      <c r="W13" s="77" t="s">
        <v>35</v>
      </c>
      <c r="X13" s="78" t="s">
        <v>35</v>
      </c>
      <c r="Y13" s="77" t="s">
        <v>35</v>
      </c>
      <c r="Z13" s="77" t="s">
        <v>35</v>
      </c>
      <c r="AA13" s="79" t="s">
        <v>35</v>
      </c>
      <c r="AB13" s="80" t="s">
        <v>467</v>
      </c>
      <c r="AC13" s="80" t="s">
        <v>468</v>
      </c>
      <c r="AD13" s="80" t="s">
        <v>469</v>
      </c>
      <c r="AE13" s="80" t="s">
        <v>470</v>
      </c>
      <c r="AF13" s="80" t="s">
        <v>35</v>
      </c>
      <c r="AG13" s="80" t="s">
        <v>35</v>
      </c>
      <c r="AH13" s="87" t="s">
        <v>485</v>
      </c>
      <c r="AI13" s="87" t="s">
        <v>513</v>
      </c>
      <c r="AJ13" s="87" t="s">
        <v>544</v>
      </c>
      <c r="AK13" s="80" t="s">
        <v>471</v>
      </c>
      <c r="AL13" s="80" t="s">
        <v>472</v>
      </c>
      <c r="AM13" s="87" t="s">
        <v>622</v>
      </c>
      <c r="AN13" s="118" t="s">
        <v>621</v>
      </c>
      <c r="AO13" s="80" t="s">
        <v>473</v>
      </c>
      <c r="AP13" s="80" t="s">
        <v>623</v>
      </c>
      <c r="AQ13" s="77">
        <v>28</v>
      </c>
      <c r="AR13" s="80">
        <v>20</v>
      </c>
      <c r="AS13" s="80">
        <v>12</v>
      </c>
      <c r="AT13" s="80">
        <v>20</v>
      </c>
      <c r="AU13" s="80">
        <v>10</v>
      </c>
      <c r="AV13" s="77">
        <v>0</v>
      </c>
      <c r="AW13" s="77">
        <f t="shared" si="1"/>
        <v>90</v>
      </c>
    </row>
    <row r="14" spans="1:49" s="29" customFormat="1" ht="17.399999999999999" customHeight="1" x14ac:dyDescent="0.3">
      <c r="A14" s="1" t="s">
        <v>119</v>
      </c>
      <c r="B14" s="1" t="s">
        <v>111</v>
      </c>
      <c r="C14" s="1" t="s">
        <v>573</v>
      </c>
      <c r="D14" s="1" t="s">
        <v>574</v>
      </c>
      <c r="E14" s="76"/>
      <c r="F14" s="74" t="s">
        <v>29</v>
      </c>
      <c r="G14" s="74" t="s">
        <v>93</v>
      </c>
      <c r="H14" s="75">
        <v>3</v>
      </c>
      <c r="I14" s="81">
        <v>2</v>
      </c>
      <c r="J14" s="81">
        <v>0</v>
      </c>
      <c r="K14" s="82">
        <v>0</v>
      </c>
      <c r="L14" s="81">
        <v>7</v>
      </c>
      <c r="M14" s="81">
        <v>0</v>
      </c>
      <c r="N14" s="82">
        <v>0</v>
      </c>
      <c r="O14" s="80" t="s">
        <v>300</v>
      </c>
      <c r="P14" s="80" t="s">
        <v>43</v>
      </c>
      <c r="Q14" s="1" t="s">
        <v>304</v>
      </c>
      <c r="R14" s="1" t="s">
        <v>575</v>
      </c>
      <c r="S14" s="77" t="s">
        <v>35</v>
      </c>
      <c r="T14" s="77" t="s">
        <v>35</v>
      </c>
      <c r="U14" s="78" t="s">
        <v>35</v>
      </c>
      <c r="V14" s="77" t="s">
        <v>35</v>
      </c>
      <c r="W14" s="77" t="s">
        <v>35</v>
      </c>
      <c r="X14" s="78" t="s">
        <v>35</v>
      </c>
      <c r="Y14" s="77" t="s">
        <v>35</v>
      </c>
      <c r="Z14" s="77" t="s">
        <v>35</v>
      </c>
      <c r="AA14" s="79" t="s">
        <v>35</v>
      </c>
      <c r="AB14" s="110" t="s">
        <v>571</v>
      </c>
      <c r="AC14" s="110" t="s">
        <v>572</v>
      </c>
      <c r="AD14" s="1" t="s">
        <v>35</v>
      </c>
      <c r="AE14" s="1" t="s">
        <v>35</v>
      </c>
      <c r="AF14" s="1" t="s">
        <v>35</v>
      </c>
      <c r="AG14" s="1" t="s">
        <v>35</v>
      </c>
      <c r="AH14" s="84" t="s">
        <v>576</v>
      </c>
      <c r="AI14" s="116" t="s">
        <v>577</v>
      </c>
      <c r="AJ14" s="110" t="s">
        <v>578</v>
      </c>
      <c r="AK14" s="110" t="s">
        <v>579</v>
      </c>
      <c r="AL14" s="110" t="s">
        <v>580</v>
      </c>
      <c r="AM14" s="116" t="s">
        <v>581</v>
      </c>
      <c r="AN14" s="110" t="s">
        <v>582</v>
      </c>
      <c r="AO14" s="80" t="s">
        <v>473</v>
      </c>
      <c r="AP14" s="80" t="s">
        <v>474</v>
      </c>
      <c r="AQ14" s="77">
        <v>28</v>
      </c>
      <c r="AR14" s="1">
        <v>20</v>
      </c>
      <c r="AS14" s="1">
        <v>20</v>
      </c>
      <c r="AT14" s="1">
        <v>0</v>
      </c>
      <c r="AU14" s="1">
        <v>22</v>
      </c>
      <c r="AV14" s="77">
        <v>0</v>
      </c>
      <c r="AW14" s="77">
        <f t="shared" si="1"/>
        <v>90</v>
      </c>
    </row>
    <row r="15" spans="1:49" s="29" customFormat="1" ht="17.399999999999999" customHeight="1" x14ac:dyDescent="0.3">
      <c r="A15" s="80" t="s">
        <v>105</v>
      </c>
      <c r="B15" s="80" t="s">
        <v>163</v>
      </c>
      <c r="C15" s="80" t="s">
        <v>174</v>
      </c>
      <c r="D15" s="80" t="s">
        <v>175</v>
      </c>
      <c r="E15" s="45" t="s">
        <v>176</v>
      </c>
      <c r="F15" s="46" t="s">
        <v>29</v>
      </c>
      <c r="G15" s="46" t="s">
        <v>93</v>
      </c>
      <c r="H15" s="47">
        <v>3</v>
      </c>
      <c r="I15" s="81">
        <v>1</v>
      </c>
      <c r="J15" s="81">
        <v>0</v>
      </c>
      <c r="K15" s="82">
        <v>1</v>
      </c>
      <c r="L15" s="81">
        <v>4</v>
      </c>
      <c r="M15" s="81">
        <v>0</v>
      </c>
      <c r="N15" s="82">
        <v>3</v>
      </c>
      <c r="O15" s="80" t="s">
        <v>301</v>
      </c>
      <c r="P15" s="80" t="s">
        <v>42</v>
      </c>
      <c r="Q15" s="80" t="s">
        <v>177</v>
      </c>
      <c r="R15" s="83" t="s">
        <v>311</v>
      </c>
      <c r="S15" s="48" t="s">
        <v>35</v>
      </c>
      <c r="T15" s="48" t="s">
        <v>35</v>
      </c>
      <c r="U15" s="49" t="s">
        <v>35</v>
      </c>
      <c r="V15" s="48" t="s">
        <v>35</v>
      </c>
      <c r="W15" s="48" t="s">
        <v>35</v>
      </c>
      <c r="X15" s="49" t="s">
        <v>35</v>
      </c>
      <c r="Y15" s="48" t="s">
        <v>35</v>
      </c>
      <c r="Z15" s="48" t="s">
        <v>35</v>
      </c>
      <c r="AA15" s="50" t="s">
        <v>35</v>
      </c>
      <c r="AB15" s="87" t="s">
        <v>178</v>
      </c>
      <c r="AC15" s="87" t="s">
        <v>179</v>
      </c>
      <c r="AD15" s="80" t="s">
        <v>35</v>
      </c>
      <c r="AE15" s="80" t="s">
        <v>35</v>
      </c>
      <c r="AF15" s="80" t="s">
        <v>180</v>
      </c>
      <c r="AG15" s="80" t="s">
        <v>181</v>
      </c>
      <c r="AH15" s="84" t="s">
        <v>486</v>
      </c>
      <c r="AI15" s="84" t="s">
        <v>514</v>
      </c>
      <c r="AJ15" s="84" t="s">
        <v>545</v>
      </c>
      <c r="AK15" s="87" t="s">
        <v>182</v>
      </c>
      <c r="AL15" s="87" t="s">
        <v>183</v>
      </c>
      <c r="AM15" s="80" t="s">
        <v>564</v>
      </c>
      <c r="AN15" s="80" t="s">
        <v>184</v>
      </c>
      <c r="AO15" s="80" t="s">
        <v>583</v>
      </c>
      <c r="AP15" s="80" t="s">
        <v>570</v>
      </c>
      <c r="AQ15" s="57">
        <f t="shared" si="0"/>
        <v>28</v>
      </c>
      <c r="AR15" s="80">
        <v>10</v>
      </c>
      <c r="AS15" s="80">
        <v>32</v>
      </c>
      <c r="AT15" s="80">
        <v>0</v>
      </c>
      <c r="AU15" s="80">
        <v>20</v>
      </c>
      <c r="AV15" s="51">
        <v>0</v>
      </c>
      <c r="AW15" s="77">
        <f t="shared" si="1"/>
        <v>90</v>
      </c>
    </row>
    <row r="16" spans="1:49" s="73" customFormat="1" ht="17.399999999999999" customHeight="1" x14ac:dyDescent="0.3">
      <c r="A16" s="80" t="s">
        <v>105</v>
      </c>
      <c r="B16" s="80" t="s">
        <v>163</v>
      </c>
      <c r="C16" s="80" t="s">
        <v>185</v>
      </c>
      <c r="D16" s="80" t="s">
        <v>186</v>
      </c>
      <c r="E16" s="45" t="s">
        <v>176</v>
      </c>
      <c r="F16" s="46" t="s">
        <v>29</v>
      </c>
      <c r="G16" s="46" t="s">
        <v>93</v>
      </c>
      <c r="H16" s="47">
        <v>3</v>
      </c>
      <c r="I16" s="81">
        <v>2</v>
      </c>
      <c r="J16" s="81">
        <v>0</v>
      </c>
      <c r="K16" s="82">
        <v>0</v>
      </c>
      <c r="L16" s="81">
        <v>7</v>
      </c>
      <c r="M16" s="81">
        <v>0</v>
      </c>
      <c r="N16" s="82">
        <v>0</v>
      </c>
      <c r="O16" s="80" t="s">
        <v>301</v>
      </c>
      <c r="P16" s="80" t="s">
        <v>42</v>
      </c>
      <c r="Q16" s="80" t="s">
        <v>187</v>
      </c>
      <c r="R16" s="98" t="s">
        <v>312</v>
      </c>
      <c r="S16" s="48" t="s">
        <v>35</v>
      </c>
      <c r="T16" s="48" t="s">
        <v>35</v>
      </c>
      <c r="U16" s="49" t="s">
        <v>35</v>
      </c>
      <c r="V16" s="48" t="s">
        <v>35</v>
      </c>
      <c r="W16" s="48" t="s">
        <v>35</v>
      </c>
      <c r="X16" s="49" t="s">
        <v>35</v>
      </c>
      <c r="Y16" s="48" t="s">
        <v>35</v>
      </c>
      <c r="Z16" s="48" t="s">
        <v>35</v>
      </c>
      <c r="AA16" s="50" t="s">
        <v>35</v>
      </c>
      <c r="AB16" s="87" t="s">
        <v>188</v>
      </c>
      <c r="AC16" s="87"/>
      <c r="AD16" s="80" t="s">
        <v>35</v>
      </c>
      <c r="AE16" s="80" t="s">
        <v>35</v>
      </c>
      <c r="AF16" s="80" t="s">
        <v>35</v>
      </c>
      <c r="AG16" s="80" t="s">
        <v>35</v>
      </c>
      <c r="AH16" s="84" t="s">
        <v>487</v>
      </c>
      <c r="AI16" s="84" t="s">
        <v>537</v>
      </c>
      <c r="AJ16" s="84" t="s">
        <v>545</v>
      </c>
      <c r="AK16" s="87" t="s">
        <v>189</v>
      </c>
      <c r="AL16" s="87" t="s">
        <v>190</v>
      </c>
      <c r="AM16" s="109" t="s">
        <v>565</v>
      </c>
      <c r="AN16" s="88" t="s">
        <v>566</v>
      </c>
      <c r="AO16" s="80" t="s">
        <v>568</v>
      </c>
      <c r="AP16" s="80" t="s">
        <v>569</v>
      </c>
      <c r="AQ16" s="57">
        <f t="shared" si="0"/>
        <v>28</v>
      </c>
      <c r="AR16" s="80">
        <v>15</v>
      </c>
      <c r="AS16" s="80">
        <v>32</v>
      </c>
      <c r="AT16" s="80">
        <v>15</v>
      </c>
      <c r="AU16" s="80">
        <v>0</v>
      </c>
      <c r="AV16" s="51">
        <v>0</v>
      </c>
      <c r="AW16" s="77">
        <f t="shared" si="1"/>
        <v>90</v>
      </c>
    </row>
    <row r="17" spans="1:49" s="70" customFormat="1" x14ac:dyDescent="0.3">
      <c r="A17" s="87" t="s">
        <v>105</v>
      </c>
      <c r="B17" s="87" t="s">
        <v>163</v>
      </c>
      <c r="C17" s="87" t="s">
        <v>191</v>
      </c>
      <c r="D17" s="87" t="s">
        <v>192</v>
      </c>
      <c r="E17" s="111" t="s">
        <v>176</v>
      </c>
      <c r="F17" s="46" t="s">
        <v>29</v>
      </c>
      <c r="G17" s="46" t="s">
        <v>93</v>
      </c>
      <c r="H17" s="47">
        <v>3</v>
      </c>
      <c r="I17" s="81">
        <v>1</v>
      </c>
      <c r="J17" s="81">
        <v>0</v>
      </c>
      <c r="K17" s="82">
        <v>1</v>
      </c>
      <c r="L17" s="81">
        <v>4</v>
      </c>
      <c r="M17" s="81">
        <v>0</v>
      </c>
      <c r="N17" s="82">
        <v>3</v>
      </c>
      <c r="O17" s="87" t="s">
        <v>301</v>
      </c>
      <c r="P17" s="87" t="s">
        <v>42</v>
      </c>
      <c r="Q17" s="87" t="s">
        <v>193</v>
      </c>
      <c r="R17" s="98" t="s">
        <v>194</v>
      </c>
      <c r="S17" s="112" t="s">
        <v>35</v>
      </c>
      <c r="T17" s="112" t="s">
        <v>35</v>
      </c>
      <c r="U17" s="113" t="s">
        <v>35</v>
      </c>
      <c r="V17" s="112" t="s">
        <v>35</v>
      </c>
      <c r="W17" s="112" t="s">
        <v>35</v>
      </c>
      <c r="X17" s="113" t="s">
        <v>35</v>
      </c>
      <c r="Y17" s="112" t="s">
        <v>35</v>
      </c>
      <c r="Z17" s="112" t="s">
        <v>35</v>
      </c>
      <c r="AA17" s="114" t="s">
        <v>35</v>
      </c>
      <c r="AB17" s="87" t="s">
        <v>195</v>
      </c>
      <c r="AC17" s="87" t="s">
        <v>196</v>
      </c>
      <c r="AD17" s="87" t="s">
        <v>35</v>
      </c>
      <c r="AE17" s="87" t="s">
        <v>35</v>
      </c>
      <c r="AF17" s="87" t="s">
        <v>197</v>
      </c>
      <c r="AG17" s="87" t="s">
        <v>198</v>
      </c>
      <c r="AH17" s="87" t="s">
        <v>488</v>
      </c>
      <c r="AI17" s="87" t="s">
        <v>515</v>
      </c>
      <c r="AJ17" s="87" t="s">
        <v>545</v>
      </c>
      <c r="AK17" s="87" t="s">
        <v>199</v>
      </c>
      <c r="AL17" s="87" t="s">
        <v>200</v>
      </c>
      <c r="AM17" s="87" t="s">
        <v>567</v>
      </c>
      <c r="AN17" s="87" t="s">
        <v>184</v>
      </c>
      <c r="AO17" s="87" t="s">
        <v>201</v>
      </c>
      <c r="AP17" s="87" t="s">
        <v>202</v>
      </c>
      <c r="AQ17" s="67">
        <f t="shared" si="0"/>
        <v>28</v>
      </c>
      <c r="AR17" s="87">
        <v>10</v>
      </c>
      <c r="AS17" s="87">
        <v>32</v>
      </c>
      <c r="AT17" s="87">
        <v>0</v>
      </c>
      <c r="AU17" s="87">
        <v>20</v>
      </c>
      <c r="AV17" s="67">
        <v>0</v>
      </c>
      <c r="AW17" s="77">
        <f t="shared" si="1"/>
        <v>90</v>
      </c>
    </row>
    <row r="18" spans="1:49" s="29" customFormat="1" x14ac:dyDescent="0.3">
      <c r="A18" s="80" t="s">
        <v>105</v>
      </c>
      <c r="B18" s="80" t="s">
        <v>203</v>
      </c>
      <c r="C18" s="85" t="s">
        <v>204</v>
      </c>
      <c r="D18" s="85" t="s">
        <v>204</v>
      </c>
      <c r="E18" s="32" t="s">
        <v>205</v>
      </c>
      <c r="F18" s="30" t="s">
        <v>29</v>
      </c>
      <c r="G18" s="30" t="s">
        <v>93</v>
      </c>
      <c r="H18" s="31">
        <v>3</v>
      </c>
      <c r="I18" s="81">
        <v>1</v>
      </c>
      <c r="J18" s="81">
        <v>1</v>
      </c>
      <c r="K18" s="82">
        <v>0</v>
      </c>
      <c r="L18" s="81">
        <v>3</v>
      </c>
      <c r="M18" s="81">
        <v>4</v>
      </c>
      <c r="N18" s="82">
        <v>0</v>
      </c>
      <c r="O18" s="80" t="s">
        <v>302</v>
      </c>
      <c r="P18" s="80" t="s">
        <v>45</v>
      </c>
      <c r="Q18" s="80" t="s">
        <v>206</v>
      </c>
      <c r="R18" s="83" t="s">
        <v>207</v>
      </c>
      <c r="S18" s="33" t="s">
        <v>35</v>
      </c>
      <c r="T18" s="33" t="s">
        <v>35</v>
      </c>
      <c r="U18" s="34" t="s">
        <v>35</v>
      </c>
      <c r="V18" s="33" t="s">
        <v>35</v>
      </c>
      <c r="W18" s="33" t="s">
        <v>35</v>
      </c>
      <c r="X18" s="34" t="s">
        <v>35</v>
      </c>
      <c r="Y18" s="33" t="s">
        <v>35</v>
      </c>
      <c r="Z18" s="33" t="s">
        <v>35</v>
      </c>
      <c r="AA18" s="35" t="s">
        <v>35</v>
      </c>
      <c r="AB18" s="80" t="s">
        <v>208</v>
      </c>
      <c r="AC18" s="80" t="s">
        <v>208</v>
      </c>
      <c r="AD18" s="80" t="s">
        <v>209</v>
      </c>
      <c r="AE18" s="80" t="s">
        <v>209</v>
      </c>
      <c r="AF18" s="80" t="s">
        <v>35</v>
      </c>
      <c r="AG18" s="80" t="s">
        <v>35</v>
      </c>
      <c r="AH18" s="80" t="s">
        <v>210</v>
      </c>
      <c r="AI18" s="87" t="s">
        <v>516</v>
      </c>
      <c r="AJ18" s="80" t="s">
        <v>211</v>
      </c>
      <c r="AK18" s="80" t="s">
        <v>212</v>
      </c>
      <c r="AL18" s="80" t="s">
        <v>212</v>
      </c>
      <c r="AM18" s="80" t="s">
        <v>213</v>
      </c>
      <c r="AN18" s="80" t="s">
        <v>213</v>
      </c>
      <c r="AO18" s="80" t="s">
        <v>214</v>
      </c>
      <c r="AP18" s="80" t="s">
        <v>214</v>
      </c>
      <c r="AQ18" s="57">
        <f t="shared" si="0"/>
        <v>28</v>
      </c>
      <c r="AR18" s="80">
        <v>20</v>
      </c>
      <c r="AS18" s="80">
        <v>0</v>
      </c>
      <c r="AT18" s="80">
        <v>27</v>
      </c>
      <c r="AU18" s="80">
        <v>15</v>
      </c>
      <c r="AV18" s="77">
        <v>0</v>
      </c>
      <c r="AW18" s="77">
        <f t="shared" si="1"/>
        <v>90</v>
      </c>
    </row>
    <row r="19" spans="1:49" s="29" customFormat="1" x14ac:dyDescent="0.3">
      <c r="A19" s="80" t="s">
        <v>105</v>
      </c>
      <c r="B19" s="80" t="s">
        <v>203</v>
      </c>
      <c r="C19" s="85" t="s">
        <v>215</v>
      </c>
      <c r="D19" s="85" t="s">
        <v>215</v>
      </c>
      <c r="E19" s="32" t="s">
        <v>216</v>
      </c>
      <c r="F19" s="30" t="s">
        <v>29</v>
      </c>
      <c r="G19" s="30" t="s">
        <v>93</v>
      </c>
      <c r="H19" s="31">
        <v>3</v>
      </c>
      <c r="I19" s="81">
        <v>1</v>
      </c>
      <c r="J19" s="81">
        <v>1</v>
      </c>
      <c r="K19" s="82">
        <v>0</v>
      </c>
      <c r="L19" s="81">
        <v>3</v>
      </c>
      <c r="M19" s="81">
        <v>4</v>
      </c>
      <c r="N19" s="82">
        <v>0</v>
      </c>
      <c r="O19" s="80" t="s">
        <v>302</v>
      </c>
      <c r="P19" s="80" t="s">
        <v>45</v>
      </c>
      <c r="Q19" s="80" t="s">
        <v>206</v>
      </c>
      <c r="R19" s="83" t="s">
        <v>207</v>
      </c>
      <c r="S19" s="33" t="s">
        <v>35</v>
      </c>
      <c r="T19" s="33" t="s">
        <v>35</v>
      </c>
      <c r="U19" s="34" t="s">
        <v>35</v>
      </c>
      <c r="V19" s="33" t="s">
        <v>35</v>
      </c>
      <c r="W19" s="33" t="s">
        <v>35</v>
      </c>
      <c r="X19" s="34" t="s">
        <v>35</v>
      </c>
      <c r="Y19" s="33" t="s">
        <v>35</v>
      </c>
      <c r="Z19" s="33" t="s">
        <v>35</v>
      </c>
      <c r="AA19" s="35" t="s">
        <v>35</v>
      </c>
      <c r="AB19" s="80" t="s">
        <v>217</v>
      </c>
      <c r="AC19" s="80" t="s">
        <v>217</v>
      </c>
      <c r="AD19" s="80" t="s">
        <v>218</v>
      </c>
      <c r="AE19" s="80" t="s">
        <v>218</v>
      </c>
      <c r="AF19" s="80" t="s">
        <v>35</v>
      </c>
      <c r="AG19" s="80" t="s">
        <v>35</v>
      </c>
      <c r="AH19" s="80" t="s">
        <v>210</v>
      </c>
      <c r="AI19" s="87" t="s">
        <v>516</v>
      </c>
      <c r="AJ19" s="80" t="s">
        <v>211</v>
      </c>
      <c r="AK19" s="80" t="s">
        <v>212</v>
      </c>
      <c r="AL19" s="80" t="s">
        <v>212</v>
      </c>
      <c r="AM19" s="72" t="s">
        <v>213</v>
      </c>
      <c r="AN19" s="80" t="s">
        <v>213</v>
      </c>
      <c r="AO19" s="80" t="s">
        <v>214</v>
      </c>
      <c r="AP19" s="80" t="s">
        <v>214</v>
      </c>
      <c r="AQ19" s="57">
        <f t="shared" si="0"/>
        <v>28</v>
      </c>
      <c r="AR19" s="80">
        <v>20</v>
      </c>
      <c r="AS19" s="80">
        <v>0</v>
      </c>
      <c r="AT19" s="80">
        <v>27</v>
      </c>
      <c r="AU19" s="80">
        <v>15</v>
      </c>
      <c r="AV19" s="77">
        <v>0</v>
      </c>
      <c r="AW19" s="77">
        <f t="shared" si="1"/>
        <v>90</v>
      </c>
    </row>
    <row r="20" spans="1:49" s="29" customFormat="1" ht="15" customHeight="1" x14ac:dyDescent="0.3">
      <c r="A20" s="80" t="s">
        <v>105</v>
      </c>
      <c r="B20" s="80" t="s">
        <v>203</v>
      </c>
      <c r="C20" s="85" t="s">
        <v>219</v>
      </c>
      <c r="D20" s="85" t="s">
        <v>219</v>
      </c>
      <c r="E20" s="66"/>
      <c r="F20" s="30" t="s">
        <v>29</v>
      </c>
      <c r="G20" s="30" t="s">
        <v>93</v>
      </c>
      <c r="H20" s="31">
        <v>3</v>
      </c>
      <c r="I20" s="81">
        <v>1</v>
      </c>
      <c r="J20" s="81">
        <v>1</v>
      </c>
      <c r="K20" s="82">
        <v>0</v>
      </c>
      <c r="L20" s="81">
        <v>3</v>
      </c>
      <c r="M20" s="81">
        <v>4</v>
      </c>
      <c r="N20" s="82">
        <v>0</v>
      </c>
      <c r="O20" s="80" t="s">
        <v>302</v>
      </c>
      <c r="P20" s="80" t="s">
        <v>45</v>
      </c>
      <c r="Q20" s="80" t="s">
        <v>206</v>
      </c>
      <c r="R20" s="101" t="s">
        <v>206</v>
      </c>
      <c r="S20" s="103" t="s">
        <v>35</v>
      </c>
      <c r="T20" s="33" t="s">
        <v>35</v>
      </c>
      <c r="U20" s="34" t="s">
        <v>35</v>
      </c>
      <c r="V20" s="33" t="s">
        <v>35</v>
      </c>
      <c r="W20" s="33" t="s">
        <v>35</v>
      </c>
      <c r="X20" s="34" t="s">
        <v>35</v>
      </c>
      <c r="Y20" s="33" t="s">
        <v>35</v>
      </c>
      <c r="Z20" s="33" t="s">
        <v>35</v>
      </c>
      <c r="AA20" s="35" t="s">
        <v>35</v>
      </c>
      <c r="AB20" s="80" t="s">
        <v>220</v>
      </c>
      <c r="AC20" s="80" t="s">
        <v>220</v>
      </c>
      <c r="AD20" s="80" t="s">
        <v>221</v>
      </c>
      <c r="AE20" s="80" t="s">
        <v>221</v>
      </c>
      <c r="AF20" s="80" t="s">
        <v>35</v>
      </c>
      <c r="AG20" s="80" t="s">
        <v>35</v>
      </c>
      <c r="AH20" s="87" t="s">
        <v>222</v>
      </c>
      <c r="AI20" s="87" t="s">
        <v>517</v>
      </c>
      <c r="AJ20" s="80" t="s">
        <v>223</v>
      </c>
      <c r="AK20" s="80" t="s">
        <v>224</v>
      </c>
      <c r="AL20" s="80" t="s">
        <v>224</v>
      </c>
      <c r="AM20" s="80" t="s">
        <v>225</v>
      </c>
      <c r="AN20" s="80" t="s">
        <v>225</v>
      </c>
      <c r="AO20" s="80" t="s">
        <v>214</v>
      </c>
      <c r="AP20" s="80" t="s">
        <v>214</v>
      </c>
      <c r="AQ20" s="57">
        <f t="shared" si="0"/>
        <v>28</v>
      </c>
      <c r="AR20" s="80">
        <v>15</v>
      </c>
      <c r="AS20" s="80">
        <v>0</v>
      </c>
      <c r="AT20" s="80">
        <v>27</v>
      </c>
      <c r="AU20" s="80">
        <v>20</v>
      </c>
      <c r="AV20" s="77">
        <v>0</v>
      </c>
      <c r="AW20" s="77">
        <f t="shared" si="1"/>
        <v>90</v>
      </c>
    </row>
    <row r="21" spans="1:49" s="29" customFormat="1" ht="15" customHeight="1" x14ac:dyDescent="0.3">
      <c r="A21" s="71" t="s">
        <v>105</v>
      </c>
      <c r="B21" s="71" t="s">
        <v>163</v>
      </c>
      <c r="C21" s="71" t="s">
        <v>226</v>
      </c>
      <c r="D21" s="71" t="s">
        <v>227</v>
      </c>
      <c r="E21" s="66"/>
      <c r="F21" s="74" t="s">
        <v>29</v>
      </c>
      <c r="G21" s="74" t="s">
        <v>93</v>
      </c>
      <c r="H21" s="75">
        <v>3</v>
      </c>
      <c r="I21" s="97">
        <v>2</v>
      </c>
      <c r="J21" s="97">
        <v>0</v>
      </c>
      <c r="K21" s="97">
        <v>0</v>
      </c>
      <c r="L21" s="97">
        <v>7</v>
      </c>
      <c r="M21" s="97">
        <v>0</v>
      </c>
      <c r="N21" s="97">
        <v>0</v>
      </c>
      <c r="O21" s="80" t="s">
        <v>302</v>
      </c>
      <c r="P21" s="80" t="s">
        <v>45</v>
      </c>
      <c r="Q21" s="71" t="s">
        <v>228</v>
      </c>
      <c r="R21" s="71" t="s">
        <v>229</v>
      </c>
      <c r="S21" s="104" t="s">
        <v>35</v>
      </c>
      <c r="T21" s="48" t="s">
        <v>35</v>
      </c>
      <c r="U21" s="49" t="s">
        <v>35</v>
      </c>
      <c r="V21" s="48" t="s">
        <v>35</v>
      </c>
      <c r="W21" s="48" t="s">
        <v>35</v>
      </c>
      <c r="X21" s="49" t="s">
        <v>35</v>
      </c>
      <c r="Y21" s="48" t="s">
        <v>35</v>
      </c>
      <c r="Z21" s="48" t="s">
        <v>35</v>
      </c>
      <c r="AA21" s="50" t="s">
        <v>35</v>
      </c>
      <c r="AB21" s="71" t="s">
        <v>230</v>
      </c>
      <c r="AC21" s="71" t="s">
        <v>231</v>
      </c>
      <c r="AD21" s="80" t="s">
        <v>35</v>
      </c>
      <c r="AE21" s="80" t="s">
        <v>35</v>
      </c>
      <c r="AF21" s="80" t="s">
        <v>35</v>
      </c>
      <c r="AG21" s="80" t="s">
        <v>35</v>
      </c>
      <c r="AH21" s="89" t="s">
        <v>489</v>
      </c>
      <c r="AI21" s="89" t="s">
        <v>518</v>
      </c>
      <c r="AJ21" s="89" t="s">
        <v>232</v>
      </c>
      <c r="AK21" s="71" t="s">
        <v>233</v>
      </c>
      <c r="AL21" s="71" t="s">
        <v>234</v>
      </c>
      <c r="AM21" s="71" t="s">
        <v>235</v>
      </c>
      <c r="AN21" s="71" t="s">
        <v>236</v>
      </c>
      <c r="AO21" s="71" t="s">
        <v>237</v>
      </c>
      <c r="AP21" s="71" t="s">
        <v>238</v>
      </c>
      <c r="AQ21" s="57">
        <f t="shared" si="0"/>
        <v>28</v>
      </c>
      <c r="AR21" s="71">
        <v>22</v>
      </c>
      <c r="AS21" s="71">
        <v>20</v>
      </c>
      <c r="AT21" s="71">
        <v>0</v>
      </c>
      <c r="AU21" s="71">
        <v>20</v>
      </c>
      <c r="AV21" s="77">
        <v>0</v>
      </c>
      <c r="AW21" s="77">
        <f t="shared" si="1"/>
        <v>90</v>
      </c>
    </row>
    <row r="22" spans="1:49" s="29" customFormat="1" ht="15.75" customHeight="1" x14ac:dyDescent="0.3">
      <c r="A22" s="71" t="s">
        <v>105</v>
      </c>
      <c r="B22" s="71" t="s">
        <v>163</v>
      </c>
      <c r="C22" s="71" t="s">
        <v>239</v>
      </c>
      <c r="D22" s="71" t="s">
        <v>240</v>
      </c>
      <c r="E22" s="76"/>
      <c r="F22" s="74" t="s">
        <v>29</v>
      </c>
      <c r="G22" s="74" t="s">
        <v>93</v>
      </c>
      <c r="H22" s="75">
        <v>3</v>
      </c>
      <c r="I22" s="97">
        <v>2</v>
      </c>
      <c r="J22" s="97">
        <v>0</v>
      </c>
      <c r="K22" s="97">
        <v>0</v>
      </c>
      <c r="L22" s="97">
        <v>7</v>
      </c>
      <c r="M22" s="97">
        <v>0</v>
      </c>
      <c r="N22" s="97">
        <v>0</v>
      </c>
      <c r="O22" s="80" t="s">
        <v>302</v>
      </c>
      <c r="P22" s="80" t="s">
        <v>45</v>
      </c>
      <c r="Q22" s="71" t="s">
        <v>228</v>
      </c>
      <c r="R22" s="71" t="s">
        <v>241</v>
      </c>
      <c r="S22" s="104" t="s">
        <v>35</v>
      </c>
      <c r="T22" s="48" t="s">
        <v>35</v>
      </c>
      <c r="U22" s="49" t="s">
        <v>35</v>
      </c>
      <c r="V22" s="48" t="s">
        <v>35</v>
      </c>
      <c r="W22" s="48" t="s">
        <v>35</v>
      </c>
      <c r="X22" s="49" t="s">
        <v>35</v>
      </c>
      <c r="Y22" s="48" t="s">
        <v>35</v>
      </c>
      <c r="Z22" s="48" t="s">
        <v>35</v>
      </c>
      <c r="AA22" s="50" t="s">
        <v>35</v>
      </c>
      <c r="AB22" s="71" t="s">
        <v>242</v>
      </c>
      <c r="AC22" s="71" t="s">
        <v>243</v>
      </c>
      <c r="AD22" s="80" t="s">
        <v>35</v>
      </c>
      <c r="AE22" s="80" t="s">
        <v>35</v>
      </c>
      <c r="AF22" s="80" t="s">
        <v>35</v>
      </c>
      <c r="AG22" s="80" t="s">
        <v>35</v>
      </c>
      <c r="AH22" s="89" t="s">
        <v>490</v>
      </c>
      <c r="AI22" s="89" t="s">
        <v>519</v>
      </c>
      <c r="AJ22" s="89" t="s">
        <v>546</v>
      </c>
      <c r="AK22" s="71" t="s">
        <v>244</v>
      </c>
      <c r="AL22" s="71" t="s">
        <v>245</v>
      </c>
      <c r="AM22" s="71" t="s">
        <v>246</v>
      </c>
      <c r="AN22" s="71" t="s">
        <v>247</v>
      </c>
      <c r="AO22" s="71" t="s">
        <v>237</v>
      </c>
      <c r="AP22" s="71" t="s">
        <v>238</v>
      </c>
      <c r="AQ22" s="57">
        <f t="shared" si="0"/>
        <v>28</v>
      </c>
      <c r="AR22" s="71">
        <v>40</v>
      </c>
      <c r="AS22" s="71">
        <v>22</v>
      </c>
      <c r="AT22" s="71">
        <v>0</v>
      </c>
      <c r="AU22" s="71">
        <v>0</v>
      </c>
      <c r="AV22" s="44">
        <v>0</v>
      </c>
      <c r="AW22" s="77">
        <f t="shared" si="1"/>
        <v>90</v>
      </c>
    </row>
    <row r="23" spans="1:49" s="29" customFormat="1" ht="15" customHeight="1" x14ac:dyDescent="0.3">
      <c r="A23" s="71" t="s">
        <v>162</v>
      </c>
      <c r="B23" s="71" t="s">
        <v>203</v>
      </c>
      <c r="C23" s="71" t="s">
        <v>248</v>
      </c>
      <c r="D23" s="71" t="s">
        <v>249</v>
      </c>
      <c r="E23" s="76"/>
      <c r="F23" s="74" t="s">
        <v>29</v>
      </c>
      <c r="G23" s="74" t="s">
        <v>93</v>
      </c>
      <c r="H23" s="92">
        <v>6</v>
      </c>
      <c r="I23" s="81">
        <v>2</v>
      </c>
      <c r="J23" s="81">
        <v>2</v>
      </c>
      <c r="K23" s="81">
        <v>0</v>
      </c>
      <c r="L23" s="81">
        <v>7</v>
      </c>
      <c r="M23" s="81">
        <v>7</v>
      </c>
      <c r="N23" s="81">
        <v>0</v>
      </c>
      <c r="O23" s="80" t="s">
        <v>302</v>
      </c>
      <c r="P23" s="80" t="s">
        <v>45</v>
      </c>
      <c r="Q23" s="71" t="s">
        <v>305</v>
      </c>
      <c r="R23" s="71" t="s">
        <v>250</v>
      </c>
      <c r="S23" s="104" t="s">
        <v>35</v>
      </c>
      <c r="T23" s="48" t="s">
        <v>35</v>
      </c>
      <c r="U23" s="49" t="s">
        <v>35</v>
      </c>
      <c r="V23" s="48" t="s">
        <v>35</v>
      </c>
      <c r="W23" s="48" t="s">
        <v>35</v>
      </c>
      <c r="X23" s="49" t="s">
        <v>35</v>
      </c>
      <c r="Y23" s="48" t="s">
        <v>35</v>
      </c>
      <c r="Z23" s="48" t="s">
        <v>35</v>
      </c>
      <c r="AA23" s="50" t="s">
        <v>35</v>
      </c>
      <c r="AB23" s="71" t="s">
        <v>251</v>
      </c>
      <c r="AC23" s="71" t="s">
        <v>252</v>
      </c>
      <c r="AD23" s="71" t="s">
        <v>253</v>
      </c>
      <c r="AE23" s="71" t="s">
        <v>254</v>
      </c>
      <c r="AF23" s="80" t="s">
        <v>35</v>
      </c>
      <c r="AG23" s="80" t="s">
        <v>35</v>
      </c>
      <c r="AH23" s="89" t="s">
        <v>491</v>
      </c>
      <c r="AI23" s="89" t="s">
        <v>520</v>
      </c>
      <c r="AJ23" s="89" t="s">
        <v>255</v>
      </c>
      <c r="AK23" s="71" t="s">
        <v>256</v>
      </c>
      <c r="AL23" s="71" t="s">
        <v>257</v>
      </c>
      <c r="AM23" s="71" t="s">
        <v>258</v>
      </c>
      <c r="AN23" s="71" t="s">
        <v>259</v>
      </c>
      <c r="AO23" s="71" t="s">
        <v>260</v>
      </c>
      <c r="AP23" s="71" t="s">
        <v>261</v>
      </c>
      <c r="AQ23" s="57">
        <f t="shared" si="0"/>
        <v>56</v>
      </c>
      <c r="AR23" s="71">
        <v>20</v>
      </c>
      <c r="AS23" s="71">
        <v>0</v>
      </c>
      <c r="AT23" s="71">
        <v>74</v>
      </c>
      <c r="AU23" s="71">
        <v>30</v>
      </c>
      <c r="AV23" s="77">
        <v>0</v>
      </c>
      <c r="AW23" s="77">
        <f t="shared" si="1"/>
        <v>180</v>
      </c>
    </row>
    <row r="24" spans="1:49" s="65" customFormat="1" ht="16.5" customHeight="1" x14ac:dyDescent="0.3">
      <c r="A24" s="71" t="s">
        <v>105</v>
      </c>
      <c r="B24" s="71" t="s">
        <v>163</v>
      </c>
      <c r="C24" s="71" t="s">
        <v>262</v>
      </c>
      <c r="D24" s="71" t="s">
        <v>263</v>
      </c>
      <c r="E24" s="76"/>
      <c r="F24" s="74" t="s">
        <v>29</v>
      </c>
      <c r="G24" s="74" t="s">
        <v>93</v>
      </c>
      <c r="H24" s="75">
        <v>3</v>
      </c>
      <c r="I24" s="97">
        <v>2</v>
      </c>
      <c r="J24" s="97">
        <v>0</v>
      </c>
      <c r="K24" s="97">
        <v>0</v>
      </c>
      <c r="L24" s="97">
        <v>7</v>
      </c>
      <c r="M24" s="97">
        <v>0</v>
      </c>
      <c r="N24" s="97">
        <v>0</v>
      </c>
      <c r="O24" s="80" t="s">
        <v>302</v>
      </c>
      <c r="P24" s="80" t="s">
        <v>45</v>
      </c>
      <c r="Q24" s="71" t="s">
        <v>264</v>
      </c>
      <c r="R24" s="71" t="s">
        <v>264</v>
      </c>
      <c r="S24" s="104" t="s">
        <v>35</v>
      </c>
      <c r="T24" s="48" t="s">
        <v>35</v>
      </c>
      <c r="U24" s="49" t="s">
        <v>35</v>
      </c>
      <c r="V24" s="48" t="s">
        <v>35</v>
      </c>
      <c r="W24" s="48" t="s">
        <v>35</v>
      </c>
      <c r="X24" s="49" t="s">
        <v>35</v>
      </c>
      <c r="Y24" s="48" t="s">
        <v>35</v>
      </c>
      <c r="Z24" s="48" t="s">
        <v>35</v>
      </c>
      <c r="AA24" s="50" t="s">
        <v>35</v>
      </c>
      <c r="AB24" s="90" t="s">
        <v>313</v>
      </c>
      <c r="AC24" s="71" t="s">
        <v>314</v>
      </c>
      <c r="AD24" s="80" t="s">
        <v>35</v>
      </c>
      <c r="AE24" s="80" t="s">
        <v>35</v>
      </c>
      <c r="AF24" s="80" t="s">
        <v>35</v>
      </c>
      <c r="AG24" s="80" t="s">
        <v>35</v>
      </c>
      <c r="AH24" s="89" t="s">
        <v>492</v>
      </c>
      <c r="AI24" s="89" t="s">
        <v>521</v>
      </c>
      <c r="AJ24" s="89" t="s">
        <v>547</v>
      </c>
      <c r="AK24" s="71" t="s">
        <v>265</v>
      </c>
      <c r="AL24" s="71" t="s">
        <v>266</v>
      </c>
      <c r="AM24" s="90" t="s">
        <v>646</v>
      </c>
      <c r="AN24" s="71" t="s">
        <v>647</v>
      </c>
      <c r="AO24" s="71" t="s">
        <v>267</v>
      </c>
      <c r="AP24" s="71" t="s">
        <v>648</v>
      </c>
      <c r="AQ24" s="57">
        <f t="shared" si="0"/>
        <v>28</v>
      </c>
      <c r="AR24" s="80">
        <v>20</v>
      </c>
      <c r="AS24" s="80">
        <v>0</v>
      </c>
      <c r="AT24" s="80">
        <v>27</v>
      </c>
      <c r="AU24" s="80">
        <v>15</v>
      </c>
      <c r="AV24" s="51">
        <v>0</v>
      </c>
      <c r="AW24" s="77">
        <f t="shared" si="1"/>
        <v>90</v>
      </c>
    </row>
    <row r="25" spans="1:49" s="65" customFormat="1" ht="17.25" customHeight="1" x14ac:dyDescent="0.3">
      <c r="A25" s="72" t="s">
        <v>105</v>
      </c>
      <c r="B25" s="72" t="s">
        <v>111</v>
      </c>
      <c r="C25" s="71" t="s">
        <v>268</v>
      </c>
      <c r="D25" s="86" t="s">
        <v>269</v>
      </c>
      <c r="E25" s="76"/>
      <c r="F25" s="60" t="s">
        <v>29</v>
      </c>
      <c r="G25" s="60" t="s">
        <v>93</v>
      </c>
      <c r="H25" s="61">
        <v>3</v>
      </c>
      <c r="I25" s="94">
        <v>2</v>
      </c>
      <c r="J25" s="94">
        <v>0</v>
      </c>
      <c r="K25" s="95">
        <v>0</v>
      </c>
      <c r="L25" s="94">
        <v>7</v>
      </c>
      <c r="M25" s="94">
        <v>0</v>
      </c>
      <c r="N25" s="95">
        <v>0</v>
      </c>
      <c r="O25" s="72" t="s">
        <v>303</v>
      </c>
      <c r="P25" s="72" t="s">
        <v>44</v>
      </c>
      <c r="Q25" s="71" t="s">
        <v>306</v>
      </c>
      <c r="R25" s="71" t="s">
        <v>306</v>
      </c>
      <c r="S25" s="105" t="s">
        <v>35</v>
      </c>
      <c r="T25" s="62" t="s">
        <v>35</v>
      </c>
      <c r="U25" s="63" t="s">
        <v>35</v>
      </c>
      <c r="V25" s="62" t="s">
        <v>35</v>
      </c>
      <c r="W25" s="62" t="s">
        <v>35</v>
      </c>
      <c r="X25" s="63" t="s">
        <v>35</v>
      </c>
      <c r="Y25" s="62" t="s">
        <v>35</v>
      </c>
      <c r="Z25" s="62" t="s">
        <v>35</v>
      </c>
      <c r="AA25" s="64" t="s">
        <v>35</v>
      </c>
      <c r="AB25" s="72" t="s">
        <v>270</v>
      </c>
      <c r="AC25" s="86" t="s">
        <v>271</v>
      </c>
      <c r="AD25" s="72" t="s">
        <v>35</v>
      </c>
      <c r="AE25" s="72" t="s">
        <v>35</v>
      </c>
      <c r="AF25" s="72" t="s">
        <v>35</v>
      </c>
      <c r="AG25" s="72" t="s">
        <v>35</v>
      </c>
      <c r="AH25" s="86" t="s">
        <v>493</v>
      </c>
      <c r="AI25" s="86" t="s">
        <v>522</v>
      </c>
      <c r="AJ25" s="86" t="s">
        <v>548</v>
      </c>
      <c r="AK25" s="71" t="s">
        <v>256</v>
      </c>
      <c r="AL25" s="71" t="s">
        <v>257</v>
      </c>
      <c r="AM25" s="72" t="s">
        <v>653</v>
      </c>
      <c r="AN25" s="72" t="s">
        <v>654</v>
      </c>
      <c r="AO25" s="72" t="s">
        <v>649</v>
      </c>
      <c r="AP25" s="72" t="s">
        <v>650</v>
      </c>
      <c r="AQ25" s="62">
        <v>28</v>
      </c>
      <c r="AR25" s="72">
        <v>28</v>
      </c>
      <c r="AS25" s="72">
        <v>20</v>
      </c>
      <c r="AT25" s="72">
        <v>14</v>
      </c>
      <c r="AU25" s="72">
        <v>0</v>
      </c>
      <c r="AV25" s="51">
        <v>0</v>
      </c>
      <c r="AW25" s="77">
        <f t="shared" si="1"/>
        <v>90</v>
      </c>
    </row>
    <row r="26" spans="1:49" s="70" customFormat="1" x14ac:dyDescent="0.3">
      <c r="A26" s="72" t="s">
        <v>105</v>
      </c>
      <c r="B26" s="72" t="s">
        <v>111</v>
      </c>
      <c r="C26" s="71" t="s">
        <v>272</v>
      </c>
      <c r="D26" s="72" t="s">
        <v>273</v>
      </c>
      <c r="E26" s="66"/>
      <c r="F26" s="60" t="s">
        <v>29</v>
      </c>
      <c r="G26" s="60" t="s">
        <v>93</v>
      </c>
      <c r="H26" s="61">
        <v>3</v>
      </c>
      <c r="I26" s="94">
        <v>2</v>
      </c>
      <c r="J26" s="94">
        <v>0</v>
      </c>
      <c r="K26" s="95">
        <v>0</v>
      </c>
      <c r="L26" s="94">
        <v>7</v>
      </c>
      <c r="M26" s="94">
        <v>0</v>
      </c>
      <c r="N26" s="95">
        <v>0</v>
      </c>
      <c r="O26" s="72" t="s">
        <v>303</v>
      </c>
      <c r="P26" s="72" t="s">
        <v>44</v>
      </c>
      <c r="Q26" s="71" t="s">
        <v>307</v>
      </c>
      <c r="R26" s="71" t="s">
        <v>307</v>
      </c>
      <c r="S26" s="105" t="s">
        <v>35</v>
      </c>
      <c r="T26" s="62" t="s">
        <v>35</v>
      </c>
      <c r="U26" s="63" t="s">
        <v>35</v>
      </c>
      <c r="V26" s="62" t="s">
        <v>35</v>
      </c>
      <c r="W26" s="62" t="s">
        <v>35</v>
      </c>
      <c r="X26" s="63" t="s">
        <v>35</v>
      </c>
      <c r="Y26" s="62" t="s">
        <v>35</v>
      </c>
      <c r="Z26" s="62" t="s">
        <v>35</v>
      </c>
      <c r="AA26" s="64" t="s">
        <v>35</v>
      </c>
      <c r="AB26" s="72" t="s">
        <v>274</v>
      </c>
      <c r="AC26" s="72" t="s">
        <v>275</v>
      </c>
      <c r="AD26" s="72" t="s">
        <v>35</v>
      </c>
      <c r="AE26" s="72" t="s">
        <v>35</v>
      </c>
      <c r="AF26" s="72" t="s">
        <v>35</v>
      </c>
      <c r="AG26" s="72" t="s">
        <v>35</v>
      </c>
      <c r="AH26" s="72" t="s">
        <v>494</v>
      </c>
      <c r="AI26" s="72" t="s">
        <v>523</v>
      </c>
      <c r="AJ26" s="72" t="s">
        <v>548</v>
      </c>
      <c r="AK26" s="72" t="s">
        <v>276</v>
      </c>
      <c r="AL26" s="72" t="s">
        <v>276</v>
      </c>
      <c r="AM26" s="72" t="s">
        <v>655</v>
      </c>
      <c r="AN26" s="72" t="s">
        <v>660</v>
      </c>
      <c r="AO26" s="72" t="s">
        <v>651</v>
      </c>
      <c r="AP26" s="72" t="s">
        <v>652</v>
      </c>
      <c r="AQ26" s="62">
        <v>28</v>
      </c>
      <c r="AR26" s="72">
        <v>28</v>
      </c>
      <c r="AS26" s="72">
        <v>20</v>
      </c>
      <c r="AT26" s="72">
        <v>14</v>
      </c>
      <c r="AU26" s="72">
        <v>0</v>
      </c>
      <c r="AV26" s="67">
        <v>0</v>
      </c>
      <c r="AW26" s="77">
        <f t="shared" si="1"/>
        <v>90</v>
      </c>
    </row>
    <row r="27" spans="1:49" s="54" customFormat="1" x14ac:dyDescent="0.3">
      <c r="A27" s="80" t="s">
        <v>105</v>
      </c>
      <c r="B27" s="80" t="s">
        <v>111</v>
      </c>
      <c r="C27" s="71" t="s">
        <v>277</v>
      </c>
      <c r="D27" s="80" t="s">
        <v>278</v>
      </c>
      <c r="E27" s="76"/>
      <c r="F27" s="55" t="s">
        <v>29</v>
      </c>
      <c r="G27" s="55" t="s">
        <v>93</v>
      </c>
      <c r="H27" s="56">
        <v>3</v>
      </c>
      <c r="I27" s="81">
        <v>2</v>
      </c>
      <c r="J27" s="81">
        <v>0</v>
      </c>
      <c r="K27" s="82">
        <v>0</v>
      </c>
      <c r="L27" s="81">
        <v>7</v>
      </c>
      <c r="M27" s="81">
        <v>0</v>
      </c>
      <c r="N27" s="82">
        <v>0</v>
      </c>
      <c r="O27" s="72" t="s">
        <v>303</v>
      </c>
      <c r="P27" s="80" t="s">
        <v>44</v>
      </c>
      <c r="Q27" s="71" t="s">
        <v>308</v>
      </c>
      <c r="R27" s="71" t="s">
        <v>308</v>
      </c>
      <c r="S27" s="103" t="s">
        <v>35</v>
      </c>
      <c r="T27" s="57" t="s">
        <v>35</v>
      </c>
      <c r="U27" s="58" t="s">
        <v>35</v>
      </c>
      <c r="V27" s="57" t="s">
        <v>35</v>
      </c>
      <c r="W27" s="57" t="s">
        <v>35</v>
      </c>
      <c r="X27" s="58" t="s">
        <v>35</v>
      </c>
      <c r="Y27" s="57" t="s">
        <v>35</v>
      </c>
      <c r="Z27" s="57" t="s">
        <v>35</v>
      </c>
      <c r="AA27" s="59" t="s">
        <v>35</v>
      </c>
      <c r="AB27" s="80" t="s">
        <v>279</v>
      </c>
      <c r="AC27" s="80" t="s">
        <v>280</v>
      </c>
      <c r="AD27" s="91" t="s">
        <v>35</v>
      </c>
      <c r="AE27" s="91" t="s">
        <v>35</v>
      </c>
      <c r="AF27" s="91" t="s">
        <v>35</v>
      </c>
      <c r="AG27" s="91" t="s">
        <v>35</v>
      </c>
      <c r="AH27" s="87" t="s">
        <v>281</v>
      </c>
      <c r="AI27" s="87" t="s">
        <v>524</v>
      </c>
      <c r="AJ27" s="87" t="s">
        <v>549</v>
      </c>
      <c r="AK27" s="80" t="s">
        <v>282</v>
      </c>
      <c r="AL27" s="80" t="s">
        <v>283</v>
      </c>
      <c r="AM27" s="80" t="s">
        <v>656</v>
      </c>
      <c r="AN27" s="87" t="s">
        <v>657</v>
      </c>
      <c r="AO27" s="80" t="s">
        <v>284</v>
      </c>
      <c r="AP27" s="80" t="s">
        <v>382</v>
      </c>
      <c r="AQ27" s="57">
        <v>28</v>
      </c>
      <c r="AR27" s="80">
        <v>28</v>
      </c>
      <c r="AS27" s="80">
        <v>34</v>
      </c>
      <c r="AT27" s="80">
        <v>0</v>
      </c>
      <c r="AU27" s="80">
        <v>0</v>
      </c>
      <c r="AV27" s="77">
        <v>0</v>
      </c>
      <c r="AW27" s="77">
        <f t="shared" si="1"/>
        <v>90</v>
      </c>
    </row>
    <row r="28" spans="1:49" s="54" customFormat="1" ht="16.5" customHeight="1" x14ac:dyDescent="0.3">
      <c r="A28" s="80" t="s">
        <v>105</v>
      </c>
      <c r="B28" s="80" t="s">
        <v>163</v>
      </c>
      <c r="C28" s="71" t="s">
        <v>285</v>
      </c>
      <c r="D28" s="80" t="s">
        <v>286</v>
      </c>
      <c r="E28" s="76"/>
      <c r="F28" s="55" t="s">
        <v>29</v>
      </c>
      <c r="G28" s="55" t="s">
        <v>93</v>
      </c>
      <c r="H28" s="56">
        <v>3</v>
      </c>
      <c r="I28" s="81">
        <v>2</v>
      </c>
      <c r="J28" s="81">
        <v>0</v>
      </c>
      <c r="K28" s="82">
        <v>0</v>
      </c>
      <c r="L28" s="81">
        <v>7</v>
      </c>
      <c r="M28" s="81">
        <v>0</v>
      </c>
      <c r="N28" s="82">
        <v>0</v>
      </c>
      <c r="O28" s="72" t="s">
        <v>303</v>
      </c>
      <c r="P28" s="80" t="s">
        <v>44</v>
      </c>
      <c r="Q28" s="71" t="s">
        <v>309</v>
      </c>
      <c r="R28" s="71" t="s">
        <v>309</v>
      </c>
      <c r="S28" s="103" t="s">
        <v>35</v>
      </c>
      <c r="T28" s="57" t="s">
        <v>35</v>
      </c>
      <c r="U28" s="58" t="s">
        <v>35</v>
      </c>
      <c r="V28" s="57" t="s">
        <v>35</v>
      </c>
      <c r="W28" s="57" t="s">
        <v>35</v>
      </c>
      <c r="X28" s="58" t="s">
        <v>35</v>
      </c>
      <c r="Y28" s="57" t="s">
        <v>35</v>
      </c>
      <c r="Z28" s="57" t="s">
        <v>35</v>
      </c>
      <c r="AA28" s="59" t="s">
        <v>35</v>
      </c>
      <c r="AB28" s="80" t="s">
        <v>287</v>
      </c>
      <c r="AC28" s="80" t="s">
        <v>288</v>
      </c>
      <c r="AD28" s="80" t="s">
        <v>35</v>
      </c>
      <c r="AE28" s="80" t="s">
        <v>35</v>
      </c>
      <c r="AF28" s="80" t="s">
        <v>35</v>
      </c>
      <c r="AG28" s="80" t="s">
        <v>35</v>
      </c>
      <c r="AH28" s="87" t="s">
        <v>495</v>
      </c>
      <c r="AI28" s="87" t="s">
        <v>525</v>
      </c>
      <c r="AJ28" s="80" t="s">
        <v>289</v>
      </c>
      <c r="AK28" s="80" t="s">
        <v>290</v>
      </c>
      <c r="AL28" s="80" t="s">
        <v>291</v>
      </c>
      <c r="AM28" s="80" t="s">
        <v>292</v>
      </c>
      <c r="AN28" s="80" t="s">
        <v>293</v>
      </c>
      <c r="AO28" s="80" t="s">
        <v>294</v>
      </c>
      <c r="AP28" s="80" t="s">
        <v>295</v>
      </c>
      <c r="AQ28" s="57">
        <v>28</v>
      </c>
      <c r="AR28" s="80">
        <v>28</v>
      </c>
      <c r="AS28" s="80">
        <v>22</v>
      </c>
      <c r="AT28" s="80">
        <v>0</v>
      </c>
      <c r="AU28" s="80">
        <v>12</v>
      </c>
      <c r="AV28" s="77">
        <v>0</v>
      </c>
      <c r="AW28" s="77">
        <f t="shared" si="1"/>
        <v>90</v>
      </c>
    </row>
    <row r="29" spans="1:49" s="70" customFormat="1" x14ac:dyDescent="0.3">
      <c r="A29" s="87" t="s">
        <v>105</v>
      </c>
      <c r="B29" s="87" t="s">
        <v>163</v>
      </c>
      <c r="C29" s="71" t="s">
        <v>296</v>
      </c>
      <c r="D29" s="87" t="s">
        <v>297</v>
      </c>
      <c r="E29" s="66"/>
      <c r="F29" s="74" t="s">
        <v>29</v>
      </c>
      <c r="G29" s="74" t="s">
        <v>93</v>
      </c>
      <c r="H29" s="75">
        <v>3</v>
      </c>
      <c r="I29" s="81">
        <v>2</v>
      </c>
      <c r="J29" s="81">
        <v>0</v>
      </c>
      <c r="K29" s="82">
        <v>0</v>
      </c>
      <c r="L29" s="81">
        <v>7</v>
      </c>
      <c r="M29" s="81">
        <v>0</v>
      </c>
      <c r="N29" s="82">
        <v>0</v>
      </c>
      <c r="O29" s="72" t="s">
        <v>303</v>
      </c>
      <c r="P29" s="87" t="s">
        <v>44</v>
      </c>
      <c r="Q29" s="71" t="s">
        <v>298</v>
      </c>
      <c r="R29" s="71" t="s">
        <v>298</v>
      </c>
      <c r="S29" s="106" t="s">
        <v>35</v>
      </c>
      <c r="T29" s="67" t="s">
        <v>35</v>
      </c>
      <c r="U29" s="68" t="s">
        <v>35</v>
      </c>
      <c r="V29" s="67" t="s">
        <v>35</v>
      </c>
      <c r="W29" s="67" t="s">
        <v>35</v>
      </c>
      <c r="X29" s="68" t="s">
        <v>35</v>
      </c>
      <c r="Y29" s="67" t="s">
        <v>35</v>
      </c>
      <c r="Z29" s="67" t="s">
        <v>35</v>
      </c>
      <c r="AA29" s="69" t="s">
        <v>35</v>
      </c>
      <c r="AB29" s="87" t="s">
        <v>299</v>
      </c>
      <c r="AC29" s="87"/>
      <c r="AD29" s="87" t="s">
        <v>35</v>
      </c>
      <c r="AE29" s="87" t="s">
        <v>35</v>
      </c>
      <c r="AF29" s="87" t="s">
        <v>35</v>
      </c>
      <c r="AG29" s="87" t="s">
        <v>35</v>
      </c>
      <c r="AH29" s="87" t="s">
        <v>496</v>
      </c>
      <c r="AI29" s="87" t="s">
        <v>538</v>
      </c>
      <c r="AJ29" s="87" t="s">
        <v>550</v>
      </c>
      <c r="AK29" s="90" t="s">
        <v>256</v>
      </c>
      <c r="AL29" s="90" t="s">
        <v>257</v>
      </c>
      <c r="AM29" s="87" t="s">
        <v>558</v>
      </c>
      <c r="AN29" s="87" t="s">
        <v>658</v>
      </c>
      <c r="AO29" s="87" t="s">
        <v>561</v>
      </c>
      <c r="AP29" s="87" t="s">
        <v>659</v>
      </c>
      <c r="AQ29" s="67">
        <v>28</v>
      </c>
      <c r="AR29" s="87">
        <v>15</v>
      </c>
      <c r="AS29" s="87">
        <v>0</v>
      </c>
      <c r="AT29" s="87">
        <v>30</v>
      </c>
      <c r="AU29" s="87">
        <v>17</v>
      </c>
      <c r="AV29" s="67">
        <v>0</v>
      </c>
      <c r="AW29" s="77">
        <f t="shared" si="1"/>
        <v>90</v>
      </c>
    </row>
    <row r="30" spans="1:49" s="70" customFormat="1" x14ac:dyDescent="0.3">
      <c r="A30" s="87" t="s">
        <v>105</v>
      </c>
      <c r="B30" s="87" t="s">
        <v>163</v>
      </c>
      <c r="C30" s="87" t="s">
        <v>319</v>
      </c>
      <c r="D30" s="87" t="s">
        <v>320</v>
      </c>
      <c r="E30" s="66"/>
      <c r="F30" s="74" t="s">
        <v>29</v>
      </c>
      <c r="G30" s="74" t="s">
        <v>93</v>
      </c>
      <c r="H30" s="75">
        <v>3</v>
      </c>
      <c r="I30" s="81">
        <v>2</v>
      </c>
      <c r="J30" s="81">
        <v>0</v>
      </c>
      <c r="K30" s="82">
        <v>0</v>
      </c>
      <c r="L30" s="81">
        <v>7</v>
      </c>
      <c r="M30" s="81">
        <v>0</v>
      </c>
      <c r="N30" s="82">
        <v>0</v>
      </c>
      <c r="O30" s="87" t="s">
        <v>475</v>
      </c>
      <c r="P30" s="87" t="s">
        <v>318</v>
      </c>
      <c r="Q30" s="71" t="s">
        <v>321</v>
      </c>
      <c r="R30" s="71" t="s">
        <v>321</v>
      </c>
      <c r="S30" s="106" t="s">
        <v>35</v>
      </c>
      <c r="T30" s="67" t="s">
        <v>35</v>
      </c>
      <c r="U30" s="68" t="s">
        <v>35</v>
      </c>
      <c r="V30" s="67" t="s">
        <v>35</v>
      </c>
      <c r="W30" s="67" t="s">
        <v>35</v>
      </c>
      <c r="X30" s="68" t="s">
        <v>35</v>
      </c>
      <c r="Y30" s="67" t="s">
        <v>35</v>
      </c>
      <c r="Z30" s="67" t="s">
        <v>35</v>
      </c>
      <c r="AA30" s="69" t="s">
        <v>35</v>
      </c>
      <c r="AB30" s="88" t="s">
        <v>322</v>
      </c>
      <c r="AC30" s="88" t="s">
        <v>323</v>
      </c>
      <c r="AD30" s="87" t="s">
        <v>35</v>
      </c>
      <c r="AE30" s="87" t="s">
        <v>35</v>
      </c>
      <c r="AF30" s="87" t="s">
        <v>35</v>
      </c>
      <c r="AG30" s="87" t="s">
        <v>35</v>
      </c>
      <c r="AH30" s="87" t="s">
        <v>324</v>
      </c>
      <c r="AI30" s="87" t="s">
        <v>526</v>
      </c>
      <c r="AJ30" s="87" t="s">
        <v>551</v>
      </c>
      <c r="AK30" s="87" t="s">
        <v>556</v>
      </c>
      <c r="AL30" s="87" t="s">
        <v>557</v>
      </c>
      <c r="AM30" s="87" t="s">
        <v>292</v>
      </c>
      <c r="AN30" s="87" t="s">
        <v>293</v>
      </c>
      <c r="AO30" s="87" t="s">
        <v>294</v>
      </c>
      <c r="AP30" s="87" t="s">
        <v>295</v>
      </c>
      <c r="AQ30" s="67">
        <v>28</v>
      </c>
      <c r="AR30" s="87">
        <v>21</v>
      </c>
      <c r="AS30" s="87">
        <v>20</v>
      </c>
      <c r="AT30" s="87">
        <v>0</v>
      </c>
      <c r="AU30" s="87">
        <v>21</v>
      </c>
      <c r="AV30" s="67">
        <v>0</v>
      </c>
      <c r="AW30" s="77">
        <f t="shared" si="1"/>
        <v>90</v>
      </c>
    </row>
    <row r="31" spans="1:49" s="70" customFormat="1" x14ac:dyDescent="0.3">
      <c r="A31" s="87" t="s">
        <v>105</v>
      </c>
      <c r="B31" s="87" t="s">
        <v>163</v>
      </c>
      <c r="C31" s="87" t="s">
        <v>325</v>
      </c>
      <c r="D31" s="87" t="s">
        <v>326</v>
      </c>
      <c r="E31" s="66"/>
      <c r="F31" s="74" t="s">
        <v>29</v>
      </c>
      <c r="G31" s="74" t="s">
        <v>93</v>
      </c>
      <c r="H31" s="75">
        <v>3</v>
      </c>
      <c r="I31" s="81">
        <v>2</v>
      </c>
      <c r="J31" s="81">
        <v>0</v>
      </c>
      <c r="K31" s="82">
        <v>0</v>
      </c>
      <c r="L31" s="81">
        <v>7</v>
      </c>
      <c r="M31" s="81">
        <v>0</v>
      </c>
      <c r="N31" s="82">
        <v>0</v>
      </c>
      <c r="O31" s="87" t="s">
        <v>475</v>
      </c>
      <c r="P31" s="87" t="s">
        <v>318</v>
      </c>
      <c r="Q31" s="87" t="s">
        <v>321</v>
      </c>
      <c r="R31" s="87" t="s">
        <v>321</v>
      </c>
      <c r="S31" s="106" t="s">
        <v>35</v>
      </c>
      <c r="T31" s="67" t="s">
        <v>35</v>
      </c>
      <c r="U31" s="68" t="s">
        <v>35</v>
      </c>
      <c r="V31" s="67" t="s">
        <v>35</v>
      </c>
      <c r="W31" s="67" t="s">
        <v>35</v>
      </c>
      <c r="X31" s="68" t="s">
        <v>35</v>
      </c>
      <c r="Y31" s="67" t="s">
        <v>35</v>
      </c>
      <c r="Z31" s="67" t="s">
        <v>35</v>
      </c>
      <c r="AA31" s="69" t="s">
        <v>35</v>
      </c>
      <c r="AB31" s="87" t="s">
        <v>327</v>
      </c>
      <c r="AC31" s="87" t="s">
        <v>328</v>
      </c>
      <c r="AD31" s="87" t="s">
        <v>35</v>
      </c>
      <c r="AE31" s="87" t="s">
        <v>35</v>
      </c>
      <c r="AF31" s="87" t="s">
        <v>35</v>
      </c>
      <c r="AG31" s="87" t="s">
        <v>35</v>
      </c>
      <c r="AH31" s="87" t="s">
        <v>329</v>
      </c>
      <c r="AI31" s="87" t="s">
        <v>527</v>
      </c>
      <c r="AJ31" s="87" t="s">
        <v>551</v>
      </c>
      <c r="AK31" s="87" t="s">
        <v>556</v>
      </c>
      <c r="AL31" s="87" t="s">
        <v>557</v>
      </c>
      <c r="AM31" s="87" t="s">
        <v>292</v>
      </c>
      <c r="AN31" s="87" t="s">
        <v>293</v>
      </c>
      <c r="AO31" s="87" t="s">
        <v>294</v>
      </c>
      <c r="AP31" s="87" t="s">
        <v>295</v>
      </c>
      <c r="AQ31" s="67">
        <v>28</v>
      </c>
      <c r="AR31" s="87">
        <v>21</v>
      </c>
      <c r="AS31" s="87">
        <v>20</v>
      </c>
      <c r="AT31" s="87">
        <v>0</v>
      </c>
      <c r="AU31" s="87">
        <v>21</v>
      </c>
      <c r="AV31" s="44">
        <v>0</v>
      </c>
      <c r="AW31" s="77">
        <f t="shared" si="1"/>
        <v>90</v>
      </c>
    </row>
    <row r="32" spans="1:49" s="70" customFormat="1" x14ac:dyDescent="0.3">
      <c r="A32" s="87" t="s">
        <v>105</v>
      </c>
      <c r="B32" s="87" t="s">
        <v>163</v>
      </c>
      <c r="C32" s="87" t="s">
        <v>330</v>
      </c>
      <c r="D32" s="87" t="s">
        <v>331</v>
      </c>
      <c r="E32" s="66"/>
      <c r="F32" s="74" t="s">
        <v>29</v>
      </c>
      <c r="G32" s="74" t="s">
        <v>93</v>
      </c>
      <c r="H32" s="75">
        <v>3</v>
      </c>
      <c r="I32" s="81">
        <v>2</v>
      </c>
      <c r="J32" s="81">
        <v>0</v>
      </c>
      <c r="K32" s="82">
        <v>0</v>
      </c>
      <c r="L32" s="81">
        <v>7</v>
      </c>
      <c r="M32" s="81">
        <v>0</v>
      </c>
      <c r="N32" s="82">
        <v>0</v>
      </c>
      <c r="O32" s="87" t="s">
        <v>475</v>
      </c>
      <c r="P32" s="87" t="s">
        <v>318</v>
      </c>
      <c r="Q32" s="87" t="s">
        <v>332</v>
      </c>
      <c r="R32" s="87" t="s">
        <v>332</v>
      </c>
      <c r="S32" s="106" t="s">
        <v>35</v>
      </c>
      <c r="T32" s="67" t="s">
        <v>35</v>
      </c>
      <c r="U32" s="68" t="s">
        <v>35</v>
      </c>
      <c r="V32" s="67" t="s">
        <v>35</v>
      </c>
      <c r="W32" s="67" t="s">
        <v>35</v>
      </c>
      <c r="X32" s="68" t="s">
        <v>35</v>
      </c>
      <c r="Y32" s="67" t="s">
        <v>35</v>
      </c>
      <c r="Z32" s="67" t="s">
        <v>35</v>
      </c>
      <c r="AA32" s="69" t="s">
        <v>35</v>
      </c>
      <c r="AB32" s="87" t="s">
        <v>333</v>
      </c>
      <c r="AC32" s="87" t="s">
        <v>334</v>
      </c>
      <c r="AD32" s="87" t="s">
        <v>35</v>
      </c>
      <c r="AE32" s="87" t="s">
        <v>35</v>
      </c>
      <c r="AF32" s="87" t="s">
        <v>35</v>
      </c>
      <c r="AG32" s="87" t="s">
        <v>35</v>
      </c>
      <c r="AH32" s="87" t="s">
        <v>335</v>
      </c>
      <c r="AI32" s="87" t="s">
        <v>528</v>
      </c>
      <c r="AJ32" s="87" t="s">
        <v>552</v>
      </c>
      <c r="AK32" s="87" t="s">
        <v>336</v>
      </c>
      <c r="AL32" s="87" t="s">
        <v>337</v>
      </c>
      <c r="AM32" s="87" t="s">
        <v>590</v>
      </c>
      <c r="AN32" s="87" t="s">
        <v>591</v>
      </c>
      <c r="AO32" s="87" t="s">
        <v>592</v>
      </c>
      <c r="AP32" s="87" t="s">
        <v>601</v>
      </c>
      <c r="AQ32" s="67">
        <v>28</v>
      </c>
      <c r="AR32" s="87">
        <v>21</v>
      </c>
      <c r="AS32" s="87">
        <v>21</v>
      </c>
      <c r="AT32" s="87">
        <v>0</v>
      </c>
      <c r="AU32" s="87">
        <v>20</v>
      </c>
      <c r="AV32" s="67">
        <v>0</v>
      </c>
      <c r="AW32" s="77">
        <f t="shared" si="1"/>
        <v>90</v>
      </c>
    </row>
    <row r="33" spans="1:49" s="70" customFormat="1" x14ac:dyDescent="0.3">
      <c r="A33" s="87" t="s">
        <v>105</v>
      </c>
      <c r="B33" s="87" t="s">
        <v>163</v>
      </c>
      <c r="C33" s="87" t="s">
        <v>338</v>
      </c>
      <c r="D33" s="87" t="s">
        <v>339</v>
      </c>
      <c r="E33" s="66"/>
      <c r="F33" s="74" t="s">
        <v>29</v>
      </c>
      <c r="G33" s="74" t="s">
        <v>93</v>
      </c>
      <c r="H33" s="75">
        <v>3</v>
      </c>
      <c r="I33" s="81">
        <v>0</v>
      </c>
      <c r="J33" s="81">
        <v>2</v>
      </c>
      <c r="K33" s="82">
        <v>0</v>
      </c>
      <c r="L33" s="81">
        <v>0</v>
      </c>
      <c r="M33" s="81">
        <v>7</v>
      </c>
      <c r="N33" s="82">
        <v>0</v>
      </c>
      <c r="O33" s="87" t="s">
        <v>475</v>
      </c>
      <c r="P33" s="87" t="s">
        <v>318</v>
      </c>
      <c r="Q33" s="87" t="s">
        <v>340</v>
      </c>
      <c r="R33" s="87" t="s">
        <v>340</v>
      </c>
      <c r="S33" s="106" t="s">
        <v>35</v>
      </c>
      <c r="T33" s="67" t="s">
        <v>35</v>
      </c>
      <c r="U33" s="68" t="s">
        <v>35</v>
      </c>
      <c r="V33" s="67" t="s">
        <v>35</v>
      </c>
      <c r="W33" s="67" t="s">
        <v>35</v>
      </c>
      <c r="X33" s="68" t="s">
        <v>35</v>
      </c>
      <c r="Y33" s="67" t="s">
        <v>35</v>
      </c>
      <c r="Z33" s="67" t="s">
        <v>35</v>
      </c>
      <c r="AA33" s="69" t="s">
        <v>35</v>
      </c>
      <c r="AB33" s="80" t="s">
        <v>35</v>
      </c>
      <c r="AC33" s="80" t="s">
        <v>35</v>
      </c>
      <c r="AD33" s="87" t="s">
        <v>341</v>
      </c>
      <c r="AE33" s="87" t="s">
        <v>342</v>
      </c>
      <c r="AF33" s="87" t="s">
        <v>35</v>
      </c>
      <c r="AG33" s="87" t="s">
        <v>35</v>
      </c>
      <c r="AH33" s="87" t="s">
        <v>497</v>
      </c>
      <c r="AI33" s="87" t="s">
        <v>539</v>
      </c>
      <c r="AJ33" s="87" t="s">
        <v>551</v>
      </c>
      <c r="AK33" s="87" t="s">
        <v>343</v>
      </c>
      <c r="AL33" s="87" t="s">
        <v>344</v>
      </c>
      <c r="AM33" s="87" t="s">
        <v>345</v>
      </c>
      <c r="AN33" s="87" t="s">
        <v>346</v>
      </c>
      <c r="AO33" s="87" t="s">
        <v>347</v>
      </c>
      <c r="AP33" s="87" t="s">
        <v>348</v>
      </c>
      <c r="AQ33" s="67">
        <v>28</v>
      </c>
      <c r="AR33" s="87">
        <v>10</v>
      </c>
      <c r="AS33" s="87">
        <v>0</v>
      </c>
      <c r="AT33" s="87">
        <v>40</v>
      </c>
      <c r="AU33" s="87">
        <v>12</v>
      </c>
      <c r="AV33" s="115">
        <v>0</v>
      </c>
      <c r="AW33" s="77">
        <f t="shared" si="1"/>
        <v>90</v>
      </c>
    </row>
    <row r="34" spans="1:49" s="70" customFormat="1" x14ac:dyDescent="0.3">
      <c r="A34" s="87" t="s">
        <v>105</v>
      </c>
      <c r="B34" s="87" t="s">
        <v>163</v>
      </c>
      <c r="C34" s="87" t="s">
        <v>349</v>
      </c>
      <c r="D34" s="87" t="s">
        <v>350</v>
      </c>
      <c r="E34" s="66"/>
      <c r="F34" s="74" t="s">
        <v>29</v>
      </c>
      <c r="G34" s="74" t="s">
        <v>93</v>
      </c>
      <c r="H34" s="75">
        <v>3</v>
      </c>
      <c r="I34" s="81">
        <v>2</v>
      </c>
      <c r="J34" s="81">
        <v>0</v>
      </c>
      <c r="K34" s="82">
        <v>0</v>
      </c>
      <c r="L34" s="81">
        <v>7</v>
      </c>
      <c r="M34" s="81">
        <v>0</v>
      </c>
      <c r="N34" s="82">
        <v>0</v>
      </c>
      <c r="O34" s="87" t="s">
        <v>475</v>
      </c>
      <c r="P34" s="87" t="s">
        <v>318</v>
      </c>
      <c r="Q34" s="87" t="s">
        <v>340</v>
      </c>
      <c r="R34" s="87" t="s">
        <v>340</v>
      </c>
      <c r="S34" s="106" t="s">
        <v>35</v>
      </c>
      <c r="T34" s="67" t="s">
        <v>35</v>
      </c>
      <c r="U34" s="68" t="s">
        <v>35</v>
      </c>
      <c r="V34" s="67" t="s">
        <v>35</v>
      </c>
      <c r="W34" s="67" t="s">
        <v>35</v>
      </c>
      <c r="X34" s="68" t="s">
        <v>35</v>
      </c>
      <c r="Y34" s="67" t="s">
        <v>35</v>
      </c>
      <c r="Z34" s="67" t="s">
        <v>35</v>
      </c>
      <c r="AA34" s="69" t="s">
        <v>35</v>
      </c>
      <c r="AB34" s="87" t="s">
        <v>351</v>
      </c>
      <c r="AC34" s="87" t="s">
        <v>352</v>
      </c>
      <c r="AD34" s="87" t="s">
        <v>35</v>
      </c>
      <c r="AE34" s="87" t="s">
        <v>35</v>
      </c>
      <c r="AF34" s="87" t="s">
        <v>35</v>
      </c>
      <c r="AG34" s="87" t="s">
        <v>35</v>
      </c>
      <c r="AH34" s="87" t="s">
        <v>498</v>
      </c>
      <c r="AI34" s="87" t="s">
        <v>540</v>
      </c>
      <c r="AJ34" s="87" t="s">
        <v>551</v>
      </c>
      <c r="AK34" s="87" t="s">
        <v>353</v>
      </c>
      <c r="AL34" s="87" t="s">
        <v>354</v>
      </c>
      <c r="AM34" s="87" t="s">
        <v>602</v>
      </c>
      <c r="AN34" s="87" t="s">
        <v>603</v>
      </c>
      <c r="AO34" s="87" t="s">
        <v>347</v>
      </c>
      <c r="AP34" s="87" t="s">
        <v>348</v>
      </c>
      <c r="AQ34" s="67">
        <v>28</v>
      </c>
      <c r="AR34" s="87">
        <v>10</v>
      </c>
      <c r="AS34" s="87">
        <v>0</v>
      </c>
      <c r="AT34" s="87">
        <v>40</v>
      </c>
      <c r="AU34" s="87">
        <v>12</v>
      </c>
      <c r="AV34" s="115">
        <v>0</v>
      </c>
      <c r="AW34" s="77">
        <f t="shared" si="1"/>
        <v>90</v>
      </c>
    </row>
    <row r="35" spans="1:49" s="70" customFormat="1" x14ac:dyDescent="0.3">
      <c r="A35" s="87" t="s">
        <v>105</v>
      </c>
      <c r="B35" s="87" t="s">
        <v>163</v>
      </c>
      <c r="C35" s="87" t="s">
        <v>355</v>
      </c>
      <c r="D35" s="87" t="s">
        <v>356</v>
      </c>
      <c r="E35" s="66"/>
      <c r="F35" s="74" t="s">
        <v>29</v>
      </c>
      <c r="G35" s="74" t="s">
        <v>93</v>
      </c>
      <c r="H35" s="75">
        <v>3</v>
      </c>
      <c r="I35" s="81">
        <v>2</v>
      </c>
      <c r="J35" s="81">
        <v>0</v>
      </c>
      <c r="K35" s="82">
        <v>0</v>
      </c>
      <c r="L35" s="81">
        <v>7</v>
      </c>
      <c r="M35" s="81">
        <v>0</v>
      </c>
      <c r="N35" s="82">
        <v>0</v>
      </c>
      <c r="O35" s="87" t="s">
        <v>475</v>
      </c>
      <c r="P35" s="87" t="s">
        <v>318</v>
      </c>
      <c r="Q35" s="87" t="s">
        <v>357</v>
      </c>
      <c r="R35" s="102" t="s">
        <v>357</v>
      </c>
      <c r="S35" s="106" t="s">
        <v>35</v>
      </c>
      <c r="T35" s="67" t="s">
        <v>35</v>
      </c>
      <c r="U35" s="68" t="s">
        <v>35</v>
      </c>
      <c r="V35" s="67" t="s">
        <v>35</v>
      </c>
      <c r="W35" s="67" t="s">
        <v>35</v>
      </c>
      <c r="X35" s="68" t="s">
        <v>35</v>
      </c>
      <c r="Y35" s="67" t="s">
        <v>35</v>
      </c>
      <c r="Z35" s="67" t="s">
        <v>35</v>
      </c>
      <c r="AA35" s="69" t="s">
        <v>35</v>
      </c>
      <c r="AB35" s="87" t="s">
        <v>358</v>
      </c>
      <c r="AC35" s="87"/>
      <c r="AD35" s="87" t="s">
        <v>35</v>
      </c>
      <c r="AE35" s="87" t="s">
        <v>35</v>
      </c>
      <c r="AF35" s="87" t="s">
        <v>35</v>
      </c>
      <c r="AG35" s="87" t="s">
        <v>35</v>
      </c>
      <c r="AH35" s="87" t="s">
        <v>499</v>
      </c>
      <c r="AI35" s="87" t="s">
        <v>529</v>
      </c>
      <c r="AJ35" s="87" t="s">
        <v>553</v>
      </c>
      <c r="AK35" s="87" t="s">
        <v>359</v>
      </c>
      <c r="AL35" s="87" t="s">
        <v>360</v>
      </c>
      <c r="AM35" s="90" t="s">
        <v>598</v>
      </c>
      <c r="AN35" s="90" t="s">
        <v>599</v>
      </c>
      <c r="AO35" s="87" t="s">
        <v>600</v>
      </c>
      <c r="AP35" s="87" t="s">
        <v>661</v>
      </c>
      <c r="AQ35" s="67">
        <v>28</v>
      </c>
      <c r="AR35" s="87">
        <v>16</v>
      </c>
      <c r="AS35" s="87">
        <v>16</v>
      </c>
      <c r="AT35" s="87">
        <v>16</v>
      </c>
      <c r="AU35" s="87">
        <v>14</v>
      </c>
      <c r="AV35" s="67">
        <v>0</v>
      </c>
      <c r="AW35" s="77">
        <f t="shared" si="1"/>
        <v>90</v>
      </c>
    </row>
    <row r="36" spans="1:49" s="70" customFormat="1" x14ac:dyDescent="0.3">
      <c r="A36" s="87" t="s">
        <v>105</v>
      </c>
      <c r="B36" s="87" t="s">
        <v>163</v>
      </c>
      <c r="C36" s="87" t="s">
        <v>361</v>
      </c>
      <c r="D36" s="87" t="s">
        <v>362</v>
      </c>
      <c r="E36" s="66"/>
      <c r="F36" s="74" t="s">
        <v>29</v>
      </c>
      <c r="G36" s="74" t="s">
        <v>93</v>
      </c>
      <c r="H36" s="75">
        <v>3</v>
      </c>
      <c r="I36" s="81">
        <v>2</v>
      </c>
      <c r="J36" s="81">
        <v>0</v>
      </c>
      <c r="K36" s="82">
        <v>0</v>
      </c>
      <c r="L36" s="81">
        <v>7</v>
      </c>
      <c r="M36" s="81">
        <v>0</v>
      </c>
      <c r="N36" s="82">
        <v>0</v>
      </c>
      <c r="O36" s="87" t="s">
        <v>475</v>
      </c>
      <c r="P36" s="87" t="s">
        <v>318</v>
      </c>
      <c r="Q36" s="87" t="s">
        <v>357</v>
      </c>
      <c r="R36" s="102" t="s">
        <v>357</v>
      </c>
      <c r="S36" s="106" t="s">
        <v>35</v>
      </c>
      <c r="T36" s="67" t="s">
        <v>35</v>
      </c>
      <c r="U36" s="68" t="s">
        <v>35</v>
      </c>
      <c r="V36" s="67" t="s">
        <v>35</v>
      </c>
      <c r="W36" s="67" t="s">
        <v>35</v>
      </c>
      <c r="X36" s="68" t="s">
        <v>35</v>
      </c>
      <c r="Y36" s="67" t="s">
        <v>35</v>
      </c>
      <c r="Z36" s="67" t="s">
        <v>35</v>
      </c>
      <c r="AA36" s="69" t="s">
        <v>35</v>
      </c>
      <c r="AB36" s="87" t="s">
        <v>363</v>
      </c>
      <c r="AC36" s="87" t="s">
        <v>364</v>
      </c>
      <c r="AD36" s="87" t="s">
        <v>35</v>
      </c>
      <c r="AE36" s="87" t="s">
        <v>35</v>
      </c>
      <c r="AF36" s="87" t="s">
        <v>35</v>
      </c>
      <c r="AG36" s="87" t="s">
        <v>35</v>
      </c>
      <c r="AH36" s="87" t="s">
        <v>500</v>
      </c>
      <c r="AI36" s="87" t="s">
        <v>530</v>
      </c>
      <c r="AJ36" s="87" t="s">
        <v>551</v>
      </c>
      <c r="AK36" s="87" t="s">
        <v>365</v>
      </c>
      <c r="AL36" s="87" t="s">
        <v>360</v>
      </c>
      <c r="AM36" s="90" t="s">
        <v>596</v>
      </c>
      <c r="AN36" s="90" t="s">
        <v>597</v>
      </c>
      <c r="AO36" s="87" t="s">
        <v>562</v>
      </c>
      <c r="AP36" s="87" t="s">
        <v>595</v>
      </c>
      <c r="AQ36" s="67">
        <v>28</v>
      </c>
      <c r="AR36" s="87">
        <v>0</v>
      </c>
      <c r="AS36" s="87">
        <v>32</v>
      </c>
      <c r="AT36" s="87">
        <v>0</v>
      </c>
      <c r="AU36" s="87">
        <v>30</v>
      </c>
      <c r="AV36" s="67">
        <v>0</v>
      </c>
      <c r="AW36" s="77">
        <f t="shared" si="1"/>
        <v>90</v>
      </c>
    </row>
    <row r="37" spans="1:49" s="70" customFormat="1" x14ac:dyDescent="0.3">
      <c r="A37" s="87" t="s">
        <v>105</v>
      </c>
      <c r="B37" s="87" t="s">
        <v>163</v>
      </c>
      <c r="C37" s="87" t="s">
        <v>366</v>
      </c>
      <c r="D37" s="87" t="s">
        <v>367</v>
      </c>
      <c r="E37" s="66"/>
      <c r="F37" s="74" t="s">
        <v>29</v>
      </c>
      <c r="G37" s="74" t="s">
        <v>93</v>
      </c>
      <c r="H37" s="75">
        <v>3</v>
      </c>
      <c r="I37" s="81">
        <v>1</v>
      </c>
      <c r="J37" s="81">
        <v>1</v>
      </c>
      <c r="K37" s="82">
        <v>0</v>
      </c>
      <c r="L37" s="81">
        <v>4</v>
      </c>
      <c r="M37" s="81">
        <v>3</v>
      </c>
      <c r="N37" s="82">
        <v>0</v>
      </c>
      <c r="O37" s="87" t="s">
        <v>475</v>
      </c>
      <c r="P37" s="87" t="s">
        <v>318</v>
      </c>
      <c r="Q37" s="87" t="s">
        <v>368</v>
      </c>
      <c r="R37" s="87" t="s">
        <v>368</v>
      </c>
      <c r="S37" s="106" t="s">
        <v>35</v>
      </c>
      <c r="T37" s="67" t="s">
        <v>35</v>
      </c>
      <c r="U37" s="68" t="s">
        <v>35</v>
      </c>
      <c r="V37" s="67" t="s">
        <v>35</v>
      </c>
      <c r="W37" s="67" t="s">
        <v>35</v>
      </c>
      <c r="X37" s="68" t="s">
        <v>35</v>
      </c>
      <c r="Y37" s="67" t="s">
        <v>35</v>
      </c>
      <c r="Z37" s="67" t="s">
        <v>35</v>
      </c>
      <c r="AA37" s="69" t="s">
        <v>35</v>
      </c>
      <c r="AB37" s="87" t="s">
        <v>369</v>
      </c>
      <c r="AC37" s="87" t="s">
        <v>370</v>
      </c>
      <c r="AD37" s="87" t="s">
        <v>371</v>
      </c>
      <c r="AE37" s="87" t="s">
        <v>372</v>
      </c>
      <c r="AF37" s="88" t="s">
        <v>35</v>
      </c>
      <c r="AG37" s="88" t="s">
        <v>35</v>
      </c>
      <c r="AH37" s="87" t="s">
        <v>501</v>
      </c>
      <c r="AI37" s="87" t="s">
        <v>531</v>
      </c>
      <c r="AJ37" s="87" t="s">
        <v>554</v>
      </c>
      <c r="AK37" s="87" t="s">
        <v>373</v>
      </c>
      <c r="AL37" s="87" t="s">
        <v>374</v>
      </c>
      <c r="AM37" s="87" t="s">
        <v>584</v>
      </c>
      <c r="AN37" s="87" t="s">
        <v>585</v>
      </c>
      <c r="AO37" s="87" t="s">
        <v>586</v>
      </c>
      <c r="AP37" s="87" t="s">
        <v>593</v>
      </c>
      <c r="AQ37" s="67">
        <v>28</v>
      </c>
      <c r="AR37" s="87">
        <v>14</v>
      </c>
      <c r="AS37" s="87">
        <v>14</v>
      </c>
      <c r="AT37" s="87">
        <v>14</v>
      </c>
      <c r="AU37" s="87">
        <v>20</v>
      </c>
      <c r="AV37" s="67">
        <v>0</v>
      </c>
      <c r="AW37" s="77">
        <f t="shared" si="1"/>
        <v>90</v>
      </c>
    </row>
    <row r="38" spans="1:49" s="70" customFormat="1" x14ac:dyDescent="0.3">
      <c r="A38" s="87" t="s">
        <v>105</v>
      </c>
      <c r="B38" s="87" t="s">
        <v>163</v>
      </c>
      <c r="C38" s="87" t="s">
        <v>375</v>
      </c>
      <c r="D38" s="87" t="s">
        <v>376</v>
      </c>
      <c r="E38" s="66"/>
      <c r="F38" s="74" t="s">
        <v>29</v>
      </c>
      <c r="G38" s="74" t="s">
        <v>93</v>
      </c>
      <c r="H38" s="75">
        <v>3</v>
      </c>
      <c r="I38" s="81">
        <v>1</v>
      </c>
      <c r="J38" s="81">
        <v>1</v>
      </c>
      <c r="K38" s="82">
        <v>0</v>
      </c>
      <c r="L38" s="81">
        <v>4</v>
      </c>
      <c r="M38" s="81">
        <v>3</v>
      </c>
      <c r="N38" s="82">
        <v>0</v>
      </c>
      <c r="O38" s="87" t="s">
        <v>475</v>
      </c>
      <c r="P38" s="87" t="s">
        <v>318</v>
      </c>
      <c r="Q38" s="87" t="s">
        <v>368</v>
      </c>
      <c r="R38" s="102" t="s">
        <v>368</v>
      </c>
      <c r="S38" s="106" t="s">
        <v>35</v>
      </c>
      <c r="T38" s="67" t="s">
        <v>35</v>
      </c>
      <c r="U38" s="68" t="s">
        <v>35</v>
      </c>
      <c r="V38" s="67" t="s">
        <v>35</v>
      </c>
      <c r="W38" s="67" t="s">
        <v>35</v>
      </c>
      <c r="X38" s="68" t="s">
        <v>35</v>
      </c>
      <c r="Y38" s="67" t="s">
        <v>35</v>
      </c>
      <c r="Z38" s="67" t="s">
        <v>35</v>
      </c>
      <c r="AA38" s="69" t="s">
        <v>35</v>
      </c>
      <c r="AB38" s="87" t="s">
        <v>377</v>
      </c>
      <c r="AC38" s="87" t="s">
        <v>378</v>
      </c>
      <c r="AD38" s="87" t="s">
        <v>379</v>
      </c>
      <c r="AE38" s="87" t="s">
        <v>380</v>
      </c>
      <c r="AF38" s="88" t="s">
        <v>35</v>
      </c>
      <c r="AG38" s="88" t="s">
        <v>35</v>
      </c>
      <c r="AH38" s="87" t="s">
        <v>502</v>
      </c>
      <c r="AI38" s="87" t="s">
        <v>532</v>
      </c>
      <c r="AJ38" s="87" t="s">
        <v>554</v>
      </c>
      <c r="AK38" s="87" t="s">
        <v>381</v>
      </c>
      <c r="AL38" s="87" t="s">
        <v>374</v>
      </c>
      <c r="AM38" s="87" t="s">
        <v>587</v>
      </c>
      <c r="AN38" s="87" t="s">
        <v>588</v>
      </c>
      <c r="AO38" s="87" t="s">
        <v>589</v>
      </c>
      <c r="AP38" s="87" t="s">
        <v>594</v>
      </c>
      <c r="AQ38" s="67">
        <v>28</v>
      </c>
      <c r="AR38" s="87">
        <v>14</v>
      </c>
      <c r="AS38" s="87">
        <v>28</v>
      </c>
      <c r="AT38" s="87">
        <v>0</v>
      </c>
      <c r="AU38" s="87">
        <v>20</v>
      </c>
      <c r="AV38" s="67">
        <v>0</v>
      </c>
      <c r="AW38" s="77">
        <f t="shared" si="1"/>
        <v>90</v>
      </c>
    </row>
    <row r="39" spans="1:49" s="70" customFormat="1" x14ac:dyDescent="0.3">
      <c r="A39" s="87" t="s">
        <v>105</v>
      </c>
      <c r="B39" s="87" t="s">
        <v>111</v>
      </c>
      <c r="C39" s="87" t="s">
        <v>383</v>
      </c>
      <c r="D39" s="87" t="s">
        <v>384</v>
      </c>
      <c r="E39" s="66"/>
      <c r="F39" s="74" t="s">
        <v>29</v>
      </c>
      <c r="G39" s="74" t="s">
        <v>93</v>
      </c>
      <c r="H39" s="75">
        <v>3</v>
      </c>
      <c r="I39" s="81">
        <v>2</v>
      </c>
      <c r="J39" s="81">
        <v>0</v>
      </c>
      <c r="K39" s="82">
        <v>0</v>
      </c>
      <c r="L39" s="81">
        <v>7</v>
      </c>
      <c r="M39" s="81">
        <v>0</v>
      </c>
      <c r="N39" s="82">
        <v>0</v>
      </c>
      <c r="O39" s="87" t="s">
        <v>476</v>
      </c>
      <c r="P39" s="87" t="s">
        <v>385</v>
      </c>
      <c r="Q39" s="87" t="s">
        <v>386</v>
      </c>
      <c r="R39" s="102" t="s">
        <v>387</v>
      </c>
      <c r="S39" s="106" t="s">
        <v>35</v>
      </c>
      <c r="T39" s="67" t="s">
        <v>35</v>
      </c>
      <c r="U39" s="68" t="s">
        <v>35</v>
      </c>
      <c r="V39" s="67" t="s">
        <v>35</v>
      </c>
      <c r="W39" s="67" t="s">
        <v>35</v>
      </c>
      <c r="X39" s="68" t="s">
        <v>35</v>
      </c>
      <c r="Y39" s="67" t="s">
        <v>35</v>
      </c>
      <c r="Z39" s="67" t="s">
        <v>35</v>
      </c>
      <c r="AA39" s="69" t="s">
        <v>35</v>
      </c>
      <c r="AB39" s="87" t="s">
        <v>388</v>
      </c>
      <c r="AC39" s="87" t="s">
        <v>389</v>
      </c>
      <c r="AD39" s="87" t="s">
        <v>35</v>
      </c>
      <c r="AE39" s="87" t="s">
        <v>35</v>
      </c>
      <c r="AF39" s="87" t="s">
        <v>35</v>
      </c>
      <c r="AG39" s="87" t="s">
        <v>35</v>
      </c>
      <c r="AH39" s="87" t="s">
        <v>390</v>
      </c>
      <c r="AI39" s="87" t="s">
        <v>533</v>
      </c>
      <c r="AJ39" s="87" t="s">
        <v>544</v>
      </c>
      <c r="AK39" s="87" t="s">
        <v>391</v>
      </c>
      <c r="AL39" s="87"/>
      <c r="AM39" s="87" t="s">
        <v>392</v>
      </c>
      <c r="AN39" s="87" t="s">
        <v>393</v>
      </c>
      <c r="AO39" s="87" t="s">
        <v>394</v>
      </c>
      <c r="AP39" s="87" t="s">
        <v>395</v>
      </c>
      <c r="AQ39" s="67">
        <v>28</v>
      </c>
      <c r="AR39" s="87">
        <v>20</v>
      </c>
      <c r="AS39" s="87">
        <v>0</v>
      </c>
      <c r="AT39" s="87">
        <v>28</v>
      </c>
      <c r="AU39" s="87">
        <v>14</v>
      </c>
      <c r="AV39" s="67">
        <v>0</v>
      </c>
      <c r="AW39" s="77">
        <f t="shared" si="1"/>
        <v>90</v>
      </c>
    </row>
    <row r="40" spans="1:49" s="70" customFormat="1" x14ac:dyDescent="0.3">
      <c r="A40" s="87" t="s">
        <v>105</v>
      </c>
      <c r="B40" s="87" t="s">
        <v>111</v>
      </c>
      <c r="C40" s="87" t="s">
        <v>396</v>
      </c>
      <c r="D40" s="87" t="s">
        <v>397</v>
      </c>
      <c r="E40" s="66"/>
      <c r="F40" s="74" t="s">
        <v>29</v>
      </c>
      <c r="G40" s="74" t="s">
        <v>93</v>
      </c>
      <c r="H40" s="75">
        <v>3</v>
      </c>
      <c r="I40" s="81">
        <v>1</v>
      </c>
      <c r="J40" s="81">
        <v>0</v>
      </c>
      <c r="K40" s="82">
        <v>1</v>
      </c>
      <c r="L40" s="81">
        <v>4</v>
      </c>
      <c r="M40" s="81">
        <v>0</v>
      </c>
      <c r="N40" s="82">
        <v>3</v>
      </c>
      <c r="O40" s="87" t="s">
        <v>476</v>
      </c>
      <c r="P40" s="87" t="s">
        <v>385</v>
      </c>
      <c r="Q40" s="87" t="s">
        <v>386</v>
      </c>
      <c r="R40" s="102" t="s">
        <v>387</v>
      </c>
      <c r="S40" s="106" t="s">
        <v>35</v>
      </c>
      <c r="T40" s="67" t="s">
        <v>35</v>
      </c>
      <c r="U40" s="68" t="s">
        <v>35</v>
      </c>
      <c r="V40" s="67" t="s">
        <v>35</v>
      </c>
      <c r="W40" s="67" t="s">
        <v>35</v>
      </c>
      <c r="X40" s="68" t="s">
        <v>35</v>
      </c>
      <c r="Y40" s="67" t="s">
        <v>35</v>
      </c>
      <c r="Z40" s="67" t="s">
        <v>35</v>
      </c>
      <c r="AA40" s="69" t="s">
        <v>35</v>
      </c>
      <c r="AB40" s="87" t="s">
        <v>398</v>
      </c>
      <c r="AC40" s="87" t="s">
        <v>399</v>
      </c>
      <c r="AD40" s="87" t="s">
        <v>35</v>
      </c>
      <c r="AE40" s="87" t="s">
        <v>35</v>
      </c>
      <c r="AF40" s="87" t="s">
        <v>400</v>
      </c>
      <c r="AG40" s="87" t="s">
        <v>401</v>
      </c>
      <c r="AH40" s="87" t="s">
        <v>390</v>
      </c>
      <c r="AI40" s="87" t="s">
        <v>533</v>
      </c>
      <c r="AJ40" s="87" t="s">
        <v>544</v>
      </c>
      <c r="AK40" s="87" t="s">
        <v>402</v>
      </c>
      <c r="AL40" s="87" t="s">
        <v>403</v>
      </c>
      <c r="AM40" s="87" t="s">
        <v>404</v>
      </c>
      <c r="AN40" s="87" t="s">
        <v>405</v>
      </c>
      <c r="AO40" s="87" t="s">
        <v>394</v>
      </c>
      <c r="AP40" s="87" t="s">
        <v>395</v>
      </c>
      <c r="AQ40" s="67">
        <v>28</v>
      </c>
      <c r="AR40" s="87">
        <v>20</v>
      </c>
      <c r="AS40" s="87">
        <v>15</v>
      </c>
      <c r="AT40" s="87">
        <v>15</v>
      </c>
      <c r="AU40" s="87">
        <v>12</v>
      </c>
      <c r="AV40" s="44">
        <v>0</v>
      </c>
      <c r="AW40" s="77">
        <f t="shared" si="1"/>
        <v>90</v>
      </c>
    </row>
    <row r="41" spans="1:49" s="70" customFormat="1" ht="15" customHeight="1" x14ac:dyDescent="0.3">
      <c r="A41" s="87" t="s">
        <v>105</v>
      </c>
      <c r="B41" s="87" t="s">
        <v>111</v>
      </c>
      <c r="C41" s="87" t="s">
        <v>406</v>
      </c>
      <c r="D41" s="87" t="s">
        <v>407</v>
      </c>
      <c r="E41" s="66"/>
      <c r="F41" s="74" t="s">
        <v>29</v>
      </c>
      <c r="G41" s="74" t="s">
        <v>93</v>
      </c>
      <c r="H41" s="75">
        <v>3</v>
      </c>
      <c r="I41" s="81">
        <v>1</v>
      </c>
      <c r="J41" s="81">
        <v>0</v>
      </c>
      <c r="K41" s="82">
        <v>1</v>
      </c>
      <c r="L41" s="81">
        <v>4</v>
      </c>
      <c r="M41" s="81">
        <v>0</v>
      </c>
      <c r="N41" s="82">
        <v>3</v>
      </c>
      <c r="O41" s="87" t="s">
        <v>476</v>
      </c>
      <c r="P41" s="87" t="s">
        <v>385</v>
      </c>
      <c r="Q41" s="87" t="s">
        <v>386</v>
      </c>
      <c r="R41" s="102" t="s">
        <v>387</v>
      </c>
      <c r="S41" s="106" t="s">
        <v>35</v>
      </c>
      <c r="T41" s="67" t="s">
        <v>35</v>
      </c>
      <c r="U41" s="68" t="s">
        <v>35</v>
      </c>
      <c r="V41" s="67" t="s">
        <v>35</v>
      </c>
      <c r="W41" s="67" t="s">
        <v>35</v>
      </c>
      <c r="X41" s="68" t="s">
        <v>35</v>
      </c>
      <c r="Y41" s="67" t="s">
        <v>35</v>
      </c>
      <c r="Z41" s="67" t="s">
        <v>35</v>
      </c>
      <c r="AA41" s="69" t="s">
        <v>35</v>
      </c>
      <c r="AB41" s="87" t="s">
        <v>408</v>
      </c>
      <c r="AC41" s="87" t="s">
        <v>409</v>
      </c>
      <c r="AD41" s="87" t="s">
        <v>35</v>
      </c>
      <c r="AE41" s="87" t="s">
        <v>35</v>
      </c>
      <c r="AF41" s="87" t="s">
        <v>410</v>
      </c>
      <c r="AG41" s="87" t="s">
        <v>411</v>
      </c>
      <c r="AH41" s="87" t="s">
        <v>390</v>
      </c>
      <c r="AI41" s="87" t="s">
        <v>533</v>
      </c>
      <c r="AJ41" s="87" t="s">
        <v>544</v>
      </c>
      <c r="AK41" s="87" t="s">
        <v>412</v>
      </c>
      <c r="AL41" s="87" t="s">
        <v>413</v>
      </c>
      <c r="AM41" s="87" t="s">
        <v>404</v>
      </c>
      <c r="AN41" s="87" t="s">
        <v>405</v>
      </c>
      <c r="AO41" s="87" t="s">
        <v>394</v>
      </c>
      <c r="AP41" s="87" t="s">
        <v>395</v>
      </c>
      <c r="AQ41" s="67">
        <v>28</v>
      </c>
      <c r="AR41" s="87">
        <v>20</v>
      </c>
      <c r="AS41" s="87">
        <v>15</v>
      </c>
      <c r="AT41" s="87">
        <v>15</v>
      </c>
      <c r="AU41" s="87">
        <v>12</v>
      </c>
      <c r="AV41" s="67">
        <v>0</v>
      </c>
      <c r="AW41" s="77">
        <f t="shared" si="1"/>
        <v>90</v>
      </c>
    </row>
    <row r="42" spans="1:49" s="70" customFormat="1" ht="14.4" customHeight="1" x14ac:dyDescent="0.3">
      <c r="A42" s="87" t="s">
        <v>105</v>
      </c>
      <c r="B42" s="87" t="s">
        <v>111</v>
      </c>
      <c r="C42" s="87" t="s">
        <v>414</v>
      </c>
      <c r="D42" s="87" t="s">
        <v>415</v>
      </c>
      <c r="E42" s="66" t="s">
        <v>664</v>
      </c>
      <c r="F42" s="74" t="s">
        <v>29</v>
      </c>
      <c r="G42" s="74" t="s">
        <v>93</v>
      </c>
      <c r="H42" s="75">
        <v>3</v>
      </c>
      <c r="I42" s="81">
        <v>1</v>
      </c>
      <c r="J42" s="81">
        <v>0</v>
      </c>
      <c r="K42" s="82">
        <v>1</v>
      </c>
      <c r="L42" s="81">
        <v>4</v>
      </c>
      <c r="M42" s="81">
        <v>0</v>
      </c>
      <c r="N42" s="82">
        <v>3</v>
      </c>
      <c r="O42" s="87" t="s">
        <v>476</v>
      </c>
      <c r="P42" s="87" t="s">
        <v>385</v>
      </c>
      <c r="Q42" s="87" t="s">
        <v>416</v>
      </c>
      <c r="R42" s="102" t="s">
        <v>417</v>
      </c>
      <c r="S42" s="106" t="s">
        <v>35</v>
      </c>
      <c r="T42" s="67" t="s">
        <v>35</v>
      </c>
      <c r="U42" s="68" t="s">
        <v>35</v>
      </c>
      <c r="V42" s="67" t="s">
        <v>35</v>
      </c>
      <c r="W42" s="67" t="s">
        <v>35</v>
      </c>
      <c r="X42" s="68" t="s">
        <v>35</v>
      </c>
      <c r="Y42" s="67" t="s">
        <v>35</v>
      </c>
      <c r="Z42" s="67" t="s">
        <v>35</v>
      </c>
      <c r="AA42" s="69" t="s">
        <v>35</v>
      </c>
      <c r="AB42" s="87" t="s">
        <v>418</v>
      </c>
      <c r="AC42" s="87" t="s">
        <v>419</v>
      </c>
      <c r="AD42" s="87" t="s">
        <v>35</v>
      </c>
      <c r="AE42" s="87" t="s">
        <v>35</v>
      </c>
      <c r="AF42" s="87" t="s">
        <v>420</v>
      </c>
      <c r="AG42" s="87" t="s">
        <v>421</v>
      </c>
      <c r="AH42" s="87" t="s">
        <v>422</v>
      </c>
      <c r="AI42" s="87" t="s">
        <v>534</v>
      </c>
      <c r="AJ42" s="87" t="s">
        <v>555</v>
      </c>
      <c r="AK42" s="87" t="s">
        <v>423</v>
      </c>
      <c r="AL42" s="87" t="s">
        <v>423</v>
      </c>
      <c r="AM42" s="87" t="s">
        <v>559</v>
      </c>
      <c r="AN42" s="87" t="s">
        <v>662</v>
      </c>
      <c r="AO42" s="87" t="s">
        <v>563</v>
      </c>
      <c r="AP42" s="87" t="s">
        <v>424</v>
      </c>
      <c r="AQ42" s="67">
        <v>28</v>
      </c>
      <c r="AR42" s="87">
        <v>20</v>
      </c>
      <c r="AS42" s="87">
        <v>20</v>
      </c>
      <c r="AT42" s="87">
        <v>0</v>
      </c>
      <c r="AU42" s="87">
        <v>22</v>
      </c>
      <c r="AV42" s="115">
        <v>0</v>
      </c>
      <c r="AW42" s="77">
        <f t="shared" si="1"/>
        <v>90</v>
      </c>
    </row>
    <row r="43" spans="1:49" s="70" customFormat="1" ht="14.4" customHeight="1" x14ac:dyDescent="0.3">
      <c r="A43" s="87" t="s">
        <v>105</v>
      </c>
      <c r="B43" s="87" t="s">
        <v>425</v>
      </c>
      <c r="C43" s="87" t="s">
        <v>426</v>
      </c>
      <c r="D43" s="87" t="s">
        <v>427</v>
      </c>
      <c r="E43" s="66"/>
      <c r="F43" s="74" t="s">
        <v>29</v>
      </c>
      <c r="G43" s="74" t="s">
        <v>93</v>
      </c>
      <c r="H43" s="75">
        <v>3</v>
      </c>
      <c r="I43" s="81">
        <v>2</v>
      </c>
      <c r="J43" s="81">
        <v>0</v>
      </c>
      <c r="K43" s="82">
        <v>0</v>
      </c>
      <c r="L43" s="81">
        <v>7</v>
      </c>
      <c r="M43" s="81">
        <v>0</v>
      </c>
      <c r="N43" s="82">
        <v>0</v>
      </c>
      <c r="O43" s="87" t="s">
        <v>476</v>
      </c>
      <c r="P43" s="87" t="s">
        <v>385</v>
      </c>
      <c r="Q43" s="87" t="s">
        <v>428</v>
      </c>
      <c r="R43" s="102" t="s">
        <v>477</v>
      </c>
      <c r="S43" s="106" t="s">
        <v>35</v>
      </c>
      <c r="T43" s="67" t="s">
        <v>35</v>
      </c>
      <c r="U43" s="68" t="s">
        <v>35</v>
      </c>
      <c r="V43" s="67" t="s">
        <v>35</v>
      </c>
      <c r="W43" s="67" t="s">
        <v>35</v>
      </c>
      <c r="X43" s="68" t="s">
        <v>35</v>
      </c>
      <c r="Y43" s="67" t="s">
        <v>35</v>
      </c>
      <c r="Z43" s="67" t="s">
        <v>35</v>
      </c>
      <c r="AA43" s="69" t="s">
        <v>35</v>
      </c>
      <c r="AB43" s="87" t="s">
        <v>429</v>
      </c>
      <c r="AC43" s="87" t="s">
        <v>430</v>
      </c>
      <c r="AD43" s="87" t="s">
        <v>35</v>
      </c>
      <c r="AE43" s="87" t="s">
        <v>35</v>
      </c>
      <c r="AF43" s="87" t="s">
        <v>35</v>
      </c>
      <c r="AG43" s="87" t="s">
        <v>35</v>
      </c>
      <c r="AH43" s="87" t="s">
        <v>503</v>
      </c>
      <c r="AI43" s="87" t="s">
        <v>535</v>
      </c>
      <c r="AJ43" s="87" t="s">
        <v>554</v>
      </c>
      <c r="AK43" s="87" t="s">
        <v>431</v>
      </c>
      <c r="AL43" s="87" t="s">
        <v>432</v>
      </c>
      <c r="AM43" s="87" t="s">
        <v>433</v>
      </c>
      <c r="AN43" s="87" t="s">
        <v>434</v>
      </c>
      <c r="AO43" s="87" t="s">
        <v>435</v>
      </c>
      <c r="AP43" s="87" t="s">
        <v>436</v>
      </c>
      <c r="AQ43" s="67">
        <v>28</v>
      </c>
      <c r="AR43" s="87">
        <v>9</v>
      </c>
      <c r="AS43" s="87">
        <v>26</v>
      </c>
      <c r="AT43" s="87">
        <v>0</v>
      </c>
      <c r="AU43" s="87">
        <v>27</v>
      </c>
      <c r="AV43" s="115">
        <v>0</v>
      </c>
      <c r="AW43" s="77">
        <f t="shared" si="1"/>
        <v>90</v>
      </c>
    </row>
    <row r="44" spans="1:49" s="70" customFormat="1" x14ac:dyDescent="0.3">
      <c r="A44" s="87" t="s">
        <v>105</v>
      </c>
      <c r="B44" s="87" t="s">
        <v>111</v>
      </c>
      <c r="C44" s="87" t="s">
        <v>437</v>
      </c>
      <c r="D44" s="87" t="s">
        <v>438</v>
      </c>
      <c r="E44" s="66"/>
      <c r="F44" s="74" t="s">
        <v>29</v>
      </c>
      <c r="G44" s="74" t="s">
        <v>93</v>
      </c>
      <c r="H44" s="75">
        <v>3</v>
      </c>
      <c r="I44" s="81">
        <v>2</v>
      </c>
      <c r="J44" s="81">
        <v>0</v>
      </c>
      <c r="K44" s="82">
        <v>0</v>
      </c>
      <c r="L44" s="81">
        <v>7</v>
      </c>
      <c r="M44" s="81">
        <v>0</v>
      </c>
      <c r="N44" s="82">
        <v>0</v>
      </c>
      <c r="O44" s="87" t="s">
        <v>476</v>
      </c>
      <c r="P44" s="87" t="s">
        <v>385</v>
      </c>
      <c r="Q44" s="87" t="s">
        <v>428</v>
      </c>
      <c r="R44" s="102" t="s">
        <v>478</v>
      </c>
      <c r="S44" s="106" t="s">
        <v>35</v>
      </c>
      <c r="T44" s="67" t="s">
        <v>35</v>
      </c>
      <c r="U44" s="68" t="s">
        <v>35</v>
      </c>
      <c r="V44" s="67" t="s">
        <v>35</v>
      </c>
      <c r="W44" s="67" t="s">
        <v>35</v>
      </c>
      <c r="X44" s="68" t="s">
        <v>35</v>
      </c>
      <c r="Y44" s="67" t="s">
        <v>35</v>
      </c>
      <c r="Z44" s="67" t="s">
        <v>35</v>
      </c>
      <c r="AA44" s="69" t="s">
        <v>35</v>
      </c>
      <c r="AB44" s="87" t="s">
        <v>439</v>
      </c>
      <c r="AC44" s="87" t="s">
        <v>440</v>
      </c>
      <c r="AD44" s="87" t="s">
        <v>35</v>
      </c>
      <c r="AE44" s="87" t="s">
        <v>35</v>
      </c>
      <c r="AF44" s="87" t="s">
        <v>35</v>
      </c>
      <c r="AG44" s="87" t="s">
        <v>35</v>
      </c>
      <c r="AH44" s="87" t="s">
        <v>504</v>
      </c>
      <c r="AI44" s="87" t="s">
        <v>536</v>
      </c>
      <c r="AJ44" s="87" t="s">
        <v>554</v>
      </c>
      <c r="AK44" s="87" t="s">
        <v>431</v>
      </c>
      <c r="AL44" s="87" t="s">
        <v>432</v>
      </c>
      <c r="AM44" s="72" t="s">
        <v>433</v>
      </c>
      <c r="AN44" s="87" t="s">
        <v>434</v>
      </c>
      <c r="AO44" s="87" t="s">
        <v>435</v>
      </c>
      <c r="AP44" s="87" t="s">
        <v>436</v>
      </c>
      <c r="AQ44" s="67">
        <v>28</v>
      </c>
      <c r="AR44" s="87">
        <v>9</v>
      </c>
      <c r="AS44" s="87">
        <v>26</v>
      </c>
      <c r="AT44" s="87">
        <v>0</v>
      </c>
      <c r="AU44" s="87">
        <v>27</v>
      </c>
      <c r="AV44" s="67">
        <v>0</v>
      </c>
      <c r="AW44" s="77">
        <f t="shared" si="1"/>
        <v>90</v>
      </c>
    </row>
    <row r="45" spans="1:49" s="70" customFormat="1" x14ac:dyDescent="0.3">
      <c r="A45" s="87" t="s">
        <v>105</v>
      </c>
      <c r="B45" s="87" t="s">
        <v>111</v>
      </c>
      <c r="C45" s="87" t="s">
        <v>441</v>
      </c>
      <c r="D45" s="87" t="s">
        <v>442</v>
      </c>
      <c r="E45" s="66" t="s">
        <v>664</v>
      </c>
      <c r="F45" s="74" t="s">
        <v>29</v>
      </c>
      <c r="G45" s="74" t="s">
        <v>93</v>
      </c>
      <c r="H45" s="92">
        <v>6</v>
      </c>
      <c r="I45" s="81">
        <v>2</v>
      </c>
      <c r="J45" s="81">
        <v>0</v>
      </c>
      <c r="K45" s="82">
        <v>2</v>
      </c>
      <c r="L45" s="81">
        <v>7</v>
      </c>
      <c r="M45" s="81">
        <v>0</v>
      </c>
      <c r="N45" s="82">
        <v>7</v>
      </c>
      <c r="O45" s="87" t="s">
        <v>476</v>
      </c>
      <c r="P45" s="87" t="s">
        <v>385</v>
      </c>
      <c r="Q45" s="87" t="s">
        <v>416</v>
      </c>
      <c r="R45" s="87" t="s">
        <v>443</v>
      </c>
      <c r="S45" s="107" t="s">
        <v>35</v>
      </c>
      <c r="T45" s="99" t="s">
        <v>444</v>
      </c>
      <c r="U45" s="100" t="s">
        <v>445</v>
      </c>
      <c r="V45" s="67" t="s">
        <v>35</v>
      </c>
      <c r="W45" s="67" t="s">
        <v>35</v>
      </c>
      <c r="X45" s="68" t="s">
        <v>35</v>
      </c>
      <c r="Y45" s="67" t="s">
        <v>35</v>
      </c>
      <c r="Z45" s="67" t="s">
        <v>35</v>
      </c>
      <c r="AA45" s="69" t="s">
        <v>35</v>
      </c>
      <c r="AB45" s="87" t="s">
        <v>446</v>
      </c>
      <c r="AC45" s="87" t="s">
        <v>447</v>
      </c>
      <c r="AD45" s="87" t="s">
        <v>35</v>
      </c>
      <c r="AE45" s="87" t="s">
        <v>35</v>
      </c>
      <c r="AF45" s="87" t="s">
        <v>448</v>
      </c>
      <c r="AG45" s="87" t="s">
        <v>449</v>
      </c>
      <c r="AH45" s="87" t="s">
        <v>505</v>
      </c>
      <c r="AI45" s="87" t="s">
        <v>450</v>
      </c>
      <c r="AJ45" s="87" t="s">
        <v>554</v>
      </c>
      <c r="AK45" s="87" t="s">
        <v>451</v>
      </c>
      <c r="AL45" s="87" t="s">
        <v>452</v>
      </c>
      <c r="AM45" s="87" t="s">
        <v>453</v>
      </c>
      <c r="AN45" s="87" t="s">
        <v>454</v>
      </c>
      <c r="AO45" s="87" t="s">
        <v>455</v>
      </c>
      <c r="AP45" s="87" t="s">
        <v>456</v>
      </c>
      <c r="AQ45" s="67">
        <v>56</v>
      </c>
      <c r="AR45" s="87">
        <v>34</v>
      </c>
      <c r="AS45" s="87">
        <v>0</v>
      </c>
      <c r="AT45" s="87">
        <v>46</v>
      </c>
      <c r="AU45" s="87">
        <v>44</v>
      </c>
      <c r="AV45" s="67">
        <v>0</v>
      </c>
      <c r="AW45" s="77">
        <f t="shared" si="1"/>
        <v>180</v>
      </c>
    </row>
    <row r="46" spans="1:49" s="70" customFormat="1" x14ac:dyDescent="0.3">
      <c r="A46" s="87" t="s">
        <v>105</v>
      </c>
      <c r="B46" s="87" t="s">
        <v>111</v>
      </c>
      <c r="C46" s="87" t="s">
        <v>444</v>
      </c>
      <c r="D46" s="87" t="s">
        <v>457</v>
      </c>
      <c r="E46" s="66" t="s">
        <v>664</v>
      </c>
      <c r="F46" s="74" t="s">
        <v>29</v>
      </c>
      <c r="G46" s="74" t="s">
        <v>93</v>
      </c>
      <c r="H46" s="75">
        <v>3</v>
      </c>
      <c r="I46" s="81">
        <v>1</v>
      </c>
      <c r="J46" s="81">
        <v>0</v>
      </c>
      <c r="K46" s="82">
        <v>1</v>
      </c>
      <c r="L46" s="81">
        <v>4</v>
      </c>
      <c r="M46" s="81">
        <v>0</v>
      </c>
      <c r="N46" s="82">
        <v>3</v>
      </c>
      <c r="O46" s="87" t="s">
        <v>476</v>
      </c>
      <c r="P46" s="87" t="s">
        <v>385</v>
      </c>
      <c r="Q46" s="87" t="s">
        <v>416</v>
      </c>
      <c r="R46" s="87" t="s">
        <v>458</v>
      </c>
      <c r="S46" s="106" t="s">
        <v>35</v>
      </c>
      <c r="T46" s="67" t="s">
        <v>35</v>
      </c>
      <c r="U46" s="68" t="s">
        <v>35</v>
      </c>
      <c r="V46" s="67" t="s">
        <v>35</v>
      </c>
      <c r="W46" s="67" t="s">
        <v>35</v>
      </c>
      <c r="X46" s="68" t="s">
        <v>35</v>
      </c>
      <c r="Y46" s="67" t="s">
        <v>35</v>
      </c>
      <c r="Z46" s="67" t="s">
        <v>35</v>
      </c>
      <c r="AA46" s="69" t="s">
        <v>35</v>
      </c>
      <c r="AB46" s="87" t="s">
        <v>459</v>
      </c>
      <c r="AC46" s="87" t="s">
        <v>460</v>
      </c>
      <c r="AD46" s="87" t="s">
        <v>35</v>
      </c>
      <c r="AE46" s="87" t="s">
        <v>35</v>
      </c>
      <c r="AF46" s="87" t="s">
        <v>461</v>
      </c>
      <c r="AG46" s="87" t="s">
        <v>462</v>
      </c>
      <c r="AH46" s="87" t="s">
        <v>506</v>
      </c>
      <c r="AI46" s="87" t="s">
        <v>463</v>
      </c>
      <c r="AJ46" s="87" t="s">
        <v>555</v>
      </c>
      <c r="AK46" s="87" t="s">
        <v>451</v>
      </c>
      <c r="AL46" s="87" t="s">
        <v>464</v>
      </c>
      <c r="AM46" s="87" t="s">
        <v>643</v>
      </c>
      <c r="AN46" s="87" t="s">
        <v>663</v>
      </c>
      <c r="AO46" s="87" t="s">
        <v>644</v>
      </c>
      <c r="AP46" s="87" t="s">
        <v>645</v>
      </c>
      <c r="AQ46" s="67">
        <v>28</v>
      </c>
      <c r="AR46" s="87">
        <v>17</v>
      </c>
      <c r="AS46" s="87">
        <v>0</v>
      </c>
      <c r="AT46" s="87">
        <v>24</v>
      </c>
      <c r="AU46" s="87">
        <v>21</v>
      </c>
      <c r="AV46" s="67">
        <v>0</v>
      </c>
      <c r="AW46" s="77">
        <f t="shared" si="1"/>
        <v>90</v>
      </c>
    </row>
    <row r="47" spans="1:49" s="70" customFormat="1" x14ac:dyDescent="0.3">
      <c r="A47" s="87" t="s">
        <v>119</v>
      </c>
      <c r="B47" s="87" t="s">
        <v>111</v>
      </c>
      <c r="C47" s="87" t="s">
        <v>638</v>
      </c>
      <c r="D47" s="87" t="s">
        <v>639</v>
      </c>
      <c r="E47" s="66"/>
      <c r="F47" s="74" t="s">
        <v>29</v>
      </c>
      <c r="G47" s="74" t="s">
        <v>93</v>
      </c>
      <c r="H47" s="75">
        <v>3</v>
      </c>
      <c r="I47" s="81">
        <v>2</v>
      </c>
      <c r="J47" s="81">
        <v>0</v>
      </c>
      <c r="K47" s="82">
        <v>0</v>
      </c>
      <c r="L47" s="81">
        <v>7</v>
      </c>
      <c r="M47" s="81">
        <v>0</v>
      </c>
      <c r="N47" s="82">
        <v>0</v>
      </c>
      <c r="O47" s="87" t="s">
        <v>476</v>
      </c>
      <c r="P47" s="87" t="s">
        <v>385</v>
      </c>
      <c r="Q47" s="90" t="s">
        <v>428</v>
      </c>
      <c r="R47" s="90" t="s">
        <v>625</v>
      </c>
      <c r="S47" s="106" t="s">
        <v>35</v>
      </c>
      <c r="T47" s="67" t="s">
        <v>35</v>
      </c>
      <c r="U47" s="68" t="s">
        <v>35</v>
      </c>
      <c r="V47" s="67" t="s">
        <v>35</v>
      </c>
      <c r="W47" s="67" t="s">
        <v>35</v>
      </c>
      <c r="X47" s="68" t="s">
        <v>35</v>
      </c>
      <c r="Y47" s="67" t="s">
        <v>35</v>
      </c>
      <c r="Z47" s="67" t="s">
        <v>35</v>
      </c>
      <c r="AA47" s="69" t="s">
        <v>35</v>
      </c>
      <c r="AB47" s="87" t="s">
        <v>626</v>
      </c>
      <c r="AC47" s="87" t="s">
        <v>627</v>
      </c>
      <c r="AD47" s="87" t="s">
        <v>35</v>
      </c>
      <c r="AE47" s="87" t="s">
        <v>35</v>
      </c>
      <c r="AF47" s="87" t="s">
        <v>35</v>
      </c>
      <c r="AG47" s="87" t="s">
        <v>35</v>
      </c>
      <c r="AH47" s="87" t="s">
        <v>628</v>
      </c>
      <c r="AI47" s="87" t="s">
        <v>640</v>
      </c>
      <c r="AJ47" s="90" t="s">
        <v>642</v>
      </c>
      <c r="AK47" s="87" t="s">
        <v>629</v>
      </c>
      <c r="AL47" s="87" t="s">
        <v>630</v>
      </c>
      <c r="AM47" s="87" t="s">
        <v>559</v>
      </c>
      <c r="AN47" s="87" t="s">
        <v>662</v>
      </c>
      <c r="AO47" s="87" t="s">
        <v>563</v>
      </c>
      <c r="AP47" s="87" t="s">
        <v>424</v>
      </c>
      <c r="AQ47" s="67">
        <v>28</v>
      </c>
      <c r="AR47" s="87">
        <v>20</v>
      </c>
      <c r="AS47" s="87">
        <v>20</v>
      </c>
      <c r="AT47" s="87">
        <v>15</v>
      </c>
      <c r="AU47" s="87">
        <v>7</v>
      </c>
      <c r="AV47" s="67">
        <v>0</v>
      </c>
      <c r="AW47" s="77">
        <f t="shared" si="1"/>
        <v>90</v>
      </c>
    </row>
    <row r="48" spans="1:49" s="70" customFormat="1" x14ac:dyDescent="0.3">
      <c r="A48" s="87" t="s">
        <v>105</v>
      </c>
      <c r="B48" s="87" t="s">
        <v>111</v>
      </c>
      <c r="C48" s="90" t="s">
        <v>631</v>
      </c>
      <c r="D48" s="90" t="s">
        <v>632</v>
      </c>
      <c r="E48" s="66"/>
      <c r="F48" s="74" t="s">
        <v>29</v>
      </c>
      <c r="G48" s="74" t="s">
        <v>93</v>
      </c>
      <c r="H48" s="75">
        <v>3</v>
      </c>
      <c r="I48" s="81">
        <v>1</v>
      </c>
      <c r="J48" s="81">
        <v>0</v>
      </c>
      <c r="K48" s="82">
        <v>1</v>
      </c>
      <c r="L48" s="81">
        <v>4</v>
      </c>
      <c r="M48" s="81">
        <v>0</v>
      </c>
      <c r="N48" s="82">
        <v>3</v>
      </c>
      <c r="O48" s="87" t="s">
        <v>476</v>
      </c>
      <c r="P48" s="87" t="s">
        <v>385</v>
      </c>
      <c r="Q48" s="90" t="s">
        <v>428</v>
      </c>
      <c r="R48" s="90" t="s">
        <v>625</v>
      </c>
      <c r="S48" s="106" t="s">
        <v>35</v>
      </c>
      <c r="T48" s="67" t="s">
        <v>35</v>
      </c>
      <c r="U48" s="68" t="s">
        <v>35</v>
      </c>
      <c r="V48" s="67" t="s">
        <v>35</v>
      </c>
      <c r="W48" s="67" t="s">
        <v>35</v>
      </c>
      <c r="X48" s="68" t="s">
        <v>35</v>
      </c>
      <c r="Y48" s="67" t="s">
        <v>35</v>
      </c>
      <c r="Z48" s="67" t="s">
        <v>35</v>
      </c>
      <c r="AA48" s="69" t="s">
        <v>35</v>
      </c>
      <c r="AB48" s="90" t="s">
        <v>633</v>
      </c>
      <c r="AC48" s="90" t="s">
        <v>634</v>
      </c>
      <c r="AD48" s="87" t="s">
        <v>35</v>
      </c>
      <c r="AE48" s="87" t="s">
        <v>35</v>
      </c>
      <c r="AF48" s="90" t="s">
        <v>635</v>
      </c>
      <c r="AG48" s="90" t="s">
        <v>636</v>
      </c>
      <c r="AH48" s="90" t="s">
        <v>637</v>
      </c>
      <c r="AI48" s="90" t="s">
        <v>641</v>
      </c>
      <c r="AJ48" s="87" t="s">
        <v>555</v>
      </c>
      <c r="AK48" s="87" t="s">
        <v>451</v>
      </c>
      <c r="AL48" s="87" t="s">
        <v>464</v>
      </c>
      <c r="AM48" s="87" t="s">
        <v>465</v>
      </c>
      <c r="AN48" s="87" t="s">
        <v>466</v>
      </c>
      <c r="AO48" s="87" t="s">
        <v>644</v>
      </c>
      <c r="AP48" s="87" t="s">
        <v>645</v>
      </c>
      <c r="AQ48" s="67">
        <v>28</v>
      </c>
      <c r="AR48" s="87">
        <v>17</v>
      </c>
      <c r="AS48" s="87">
        <v>0</v>
      </c>
      <c r="AT48" s="87">
        <v>24</v>
      </c>
      <c r="AU48" s="87">
        <v>21</v>
      </c>
      <c r="AV48" s="67">
        <v>0</v>
      </c>
      <c r="AW48" s="77">
        <f t="shared" si="1"/>
        <v>90</v>
      </c>
    </row>
    <row r="49" spans="1:49" s="70" customFormat="1" x14ac:dyDescent="0.3">
      <c r="A49" s="80" t="s">
        <v>105</v>
      </c>
      <c r="B49" s="1" t="s">
        <v>163</v>
      </c>
      <c r="C49" s="1" t="s">
        <v>665</v>
      </c>
      <c r="D49" s="1" t="s">
        <v>666</v>
      </c>
      <c r="E49" s="66"/>
      <c r="F49" s="74" t="s">
        <v>29</v>
      </c>
      <c r="G49" s="74" t="s">
        <v>93</v>
      </c>
      <c r="H49" s="75">
        <v>3</v>
      </c>
      <c r="I49" s="81">
        <v>2</v>
      </c>
      <c r="J49" s="81">
        <v>0</v>
      </c>
      <c r="K49" s="82">
        <v>0</v>
      </c>
      <c r="L49" s="81">
        <v>7</v>
      </c>
      <c r="M49" s="81">
        <v>0</v>
      </c>
      <c r="N49" s="82">
        <v>0</v>
      </c>
      <c r="O49" s="87" t="s">
        <v>476</v>
      </c>
      <c r="P49" s="87" t="s">
        <v>385</v>
      </c>
      <c r="Q49" s="1" t="s">
        <v>667</v>
      </c>
      <c r="R49" s="1" t="s">
        <v>668</v>
      </c>
      <c r="S49" s="106" t="s">
        <v>35</v>
      </c>
      <c r="T49" s="67" t="s">
        <v>35</v>
      </c>
      <c r="U49" s="68" t="s">
        <v>35</v>
      </c>
      <c r="V49" s="67" t="s">
        <v>35</v>
      </c>
      <c r="W49" s="67" t="s">
        <v>35</v>
      </c>
      <c r="X49" s="68" t="s">
        <v>35</v>
      </c>
      <c r="Y49" s="67" t="s">
        <v>35</v>
      </c>
      <c r="Z49" s="67" t="s">
        <v>35</v>
      </c>
      <c r="AA49" s="69" t="s">
        <v>35</v>
      </c>
      <c r="AB49" s="116" t="s">
        <v>669</v>
      </c>
      <c r="AC49" s="116" t="s">
        <v>670</v>
      </c>
      <c r="AD49" s="87" t="s">
        <v>35</v>
      </c>
      <c r="AE49" s="87" t="s">
        <v>35</v>
      </c>
      <c r="AF49" s="87" t="s">
        <v>35</v>
      </c>
      <c r="AG49" s="87" t="s">
        <v>35</v>
      </c>
      <c r="AH49" s="116" t="s">
        <v>671</v>
      </c>
      <c r="AI49" s="116" t="s">
        <v>672</v>
      </c>
      <c r="AJ49" s="90" t="s">
        <v>642</v>
      </c>
      <c r="AK49" s="87" t="s">
        <v>451</v>
      </c>
      <c r="AL49" s="87" t="s">
        <v>464</v>
      </c>
      <c r="AM49" s="87" t="s">
        <v>559</v>
      </c>
      <c r="AN49" s="87" t="s">
        <v>662</v>
      </c>
      <c r="AO49" s="87" t="s">
        <v>563</v>
      </c>
      <c r="AP49" s="87" t="s">
        <v>424</v>
      </c>
      <c r="AQ49" s="67">
        <v>28</v>
      </c>
      <c r="AR49" s="116">
        <v>20</v>
      </c>
      <c r="AS49" s="116">
        <v>20</v>
      </c>
      <c r="AT49" s="116">
        <v>15</v>
      </c>
      <c r="AU49" s="116">
        <v>7</v>
      </c>
      <c r="AV49" s="67">
        <v>0</v>
      </c>
      <c r="AW49" s="77">
        <f t="shared" ref="AW49" si="2">SUM(AQ49:AV49)</f>
        <v>90</v>
      </c>
    </row>
    <row r="50" spans="1:49" s="70" customFormat="1" x14ac:dyDescent="0.3">
      <c r="A50" s="80" t="s">
        <v>105</v>
      </c>
      <c r="B50" s="1" t="s">
        <v>111</v>
      </c>
      <c r="C50" s="1" t="s">
        <v>673</v>
      </c>
      <c r="D50" s="1" t="s">
        <v>674</v>
      </c>
      <c r="E50" s="66"/>
      <c r="F50" s="74" t="s">
        <v>29</v>
      </c>
      <c r="G50" s="74" t="s">
        <v>93</v>
      </c>
      <c r="H50" s="75">
        <v>3</v>
      </c>
      <c r="I50" s="81">
        <v>2</v>
      </c>
      <c r="J50" s="81">
        <v>0</v>
      </c>
      <c r="K50" s="82">
        <v>0</v>
      </c>
      <c r="L50" s="81">
        <v>7</v>
      </c>
      <c r="M50" s="81">
        <v>0</v>
      </c>
      <c r="N50" s="82">
        <v>0</v>
      </c>
      <c r="O50" s="87" t="s">
        <v>476</v>
      </c>
      <c r="P50" s="87" t="s">
        <v>385</v>
      </c>
      <c r="Q50" s="1" t="s">
        <v>428</v>
      </c>
      <c r="R50" s="1" t="s">
        <v>625</v>
      </c>
      <c r="S50" s="106" t="s">
        <v>35</v>
      </c>
      <c r="T50" s="67" t="s">
        <v>35</v>
      </c>
      <c r="U50" s="68" t="s">
        <v>35</v>
      </c>
      <c r="V50" s="67" t="s">
        <v>35</v>
      </c>
      <c r="W50" s="67" t="s">
        <v>35</v>
      </c>
      <c r="X50" s="68" t="s">
        <v>35</v>
      </c>
      <c r="Y50" s="67" t="s">
        <v>35</v>
      </c>
      <c r="Z50" s="67" t="s">
        <v>35</v>
      </c>
      <c r="AA50" s="69" t="s">
        <v>35</v>
      </c>
      <c r="AB50" s="116" t="s">
        <v>680</v>
      </c>
      <c r="AC50" s="116" t="s">
        <v>681</v>
      </c>
      <c r="AD50" s="87" t="s">
        <v>35</v>
      </c>
      <c r="AE50" s="87" t="s">
        <v>35</v>
      </c>
      <c r="AF50" s="87" t="s">
        <v>35</v>
      </c>
      <c r="AG50" s="87" t="s">
        <v>35</v>
      </c>
      <c r="AH50" s="116" t="s">
        <v>679</v>
      </c>
      <c r="AI50" s="116" t="s">
        <v>682</v>
      </c>
      <c r="AJ50" s="87" t="s">
        <v>555</v>
      </c>
      <c r="AK50" s="87" t="s">
        <v>451</v>
      </c>
      <c r="AL50" s="87" t="s">
        <v>464</v>
      </c>
      <c r="AM50" s="87" t="s">
        <v>683</v>
      </c>
      <c r="AN50" s="87" t="s">
        <v>684</v>
      </c>
      <c r="AO50" s="87" t="s">
        <v>563</v>
      </c>
      <c r="AP50" s="87" t="s">
        <v>424</v>
      </c>
      <c r="AQ50" s="67">
        <v>28</v>
      </c>
      <c r="AR50" s="116">
        <v>22</v>
      </c>
      <c r="AS50" s="116">
        <v>0</v>
      </c>
      <c r="AT50" s="116">
        <v>29</v>
      </c>
      <c r="AU50" s="116">
        <v>11</v>
      </c>
      <c r="AV50" s="67">
        <v>0</v>
      </c>
      <c r="AW50" s="77">
        <f t="shared" ref="AW50:AW51" si="3">SUM(AQ50:AV50)</f>
        <v>90</v>
      </c>
    </row>
    <row r="51" spans="1:49" s="70" customFormat="1" x14ac:dyDescent="0.3">
      <c r="A51" s="80" t="s">
        <v>105</v>
      </c>
      <c r="B51" s="1" t="s">
        <v>111</v>
      </c>
      <c r="C51" s="1" t="s">
        <v>675</v>
      </c>
      <c r="D51" s="1" t="s">
        <v>676</v>
      </c>
      <c r="E51" s="66"/>
      <c r="F51" s="74" t="s">
        <v>29</v>
      </c>
      <c r="G51" s="74" t="s">
        <v>93</v>
      </c>
      <c r="H51" s="75">
        <v>3</v>
      </c>
      <c r="I51" s="81">
        <v>2</v>
      </c>
      <c r="J51" s="81">
        <v>0</v>
      </c>
      <c r="K51" s="82">
        <v>0</v>
      </c>
      <c r="L51" s="81">
        <v>7</v>
      </c>
      <c r="M51" s="81">
        <v>0</v>
      </c>
      <c r="N51" s="82">
        <v>0</v>
      </c>
      <c r="O51" s="87" t="s">
        <v>476</v>
      </c>
      <c r="P51" s="87" t="s">
        <v>385</v>
      </c>
      <c r="Q51" s="1" t="s">
        <v>428</v>
      </c>
      <c r="R51" s="1" t="s">
        <v>625</v>
      </c>
      <c r="S51" s="106" t="s">
        <v>35</v>
      </c>
      <c r="T51" s="67" t="s">
        <v>35</v>
      </c>
      <c r="U51" s="68" t="s">
        <v>35</v>
      </c>
      <c r="V51" s="67" t="s">
        <v>35</v>
      </c>
      <c r="W51" s="67" t="s">
        <v>35</v>
      </c>
      <c r="X51" s="68" t="s">
        <v>35</v>
      </c>
      <c r="Y51" s="67" t="s">
        <v>35</v>
      </c>
      <c r="Z51" s="67" t="s">
        <v>35</v>
      </c>
      <c r="AA51" s="69" t="s">
        <v>35</v>
      </c>
      <c r="AB51" s="116" t="s">
        <v>685</v>
      </c>
      <c r="AC51" s="116" t="s">
        <v>686</v>
      </c>
      <c r="AD51" s="87" t="s">
        <v>35</v>
      </c>
      <c r="AE51" s="87" t="s">
        <v>35</v>
      </c>
      <c r="AF51" s="87" t="s">
        <v>35</v>
      </c>
      <c r="AG51" s="87" t="s">
        <v>35</v>
      </c>
      <c r="AH51" s="116" t="s">
        <v>677</v>
      </c>
      <c r="AI51" s="116" t="s">
        <v>678</v>
      </c>
      <c r="AJ51" s="87" t="s">
        <v>555</v>
      </c>
      <c r="AK51" s="87" t="s">
        <v>451</v>
      </c>
      <c r="AL51" s="87" t="s">
        <v>464</v>
      </c>
      <c r="AM51" s="87" t="s">
        <v>683</v>
      </c>
      <c r="AN51" s="87" t="s">
        <v>684</v>
      </c>
      <c r="AO51" s="87" t="s">
        <v>563</v>
      </c>
      <c r="AP51" s="87" t="s">
        <v>424</v>
      </c>
      <c r="AQ51" s="67">
        <v>28</v>
      </c>
      <c r="AR51" s="116">
        <v>22</v>
      </c>
      <c r="AS51" s="116">
        <v>0</v>
      </c>
      <c r="AT51" s="116">
        <v>29</v>
      </c>
      <c r="AU51" s="116">
        <v>11</v>
      </c>
      <c r="AV51" s="67">
        <v>0</v>
      </c>
      <c r="AW51" s="77">
        <f t="shared" si="3"/>
        <v>90</v>
      </c>
    </row>
    <row r="52" spans="1:49" s="70" customFormat="1" x14ac:dyDescent="0.3">
      <c r="A52" s="116"/>
      <c r="B52" s="116"/>
      <c r="C52" s="116"/>
      <c r="D52" s="116"/>
      <c r="E52" s="117"/>
      <c r="F52" s="3"/>
      <c r="G52" s="3"/>
      <c r="H52" s="3"/>
      <c r="I52" s="3"/>
      <c r="J52" s="3"/>
      <c r="K52" s="3"/>
      <c r="L52" s="3"/>
      <c r="M52" s="3"/>
      <c r="N52" s="3"/>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row>
    <row r="53" spans="1:49" s="70" customFormat="1" x14ac:dyDescent="0.3">
      <c r="A53" s="116"/>
      <c r="B53" s="116"/>
      <c r="C53" s="116"/>
      <c r="D53" s="116"/>
      <c r="E53" s="117"/>
      <c r="F53" s="3"/>
      <c r="G53" s="3"/>
      <c r="H53" s="3"/>
      <c r="I53" s="3"/>
      <c r="J53" s="3"/>
      <c r="K53" s="3"/>
      <c r="L53" s="3"/>
      <c r="M53" s="3"/>
      <c r="N53" s="3"/>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row>
    <row r="54" spans="1:49" s="70" customFormat="1" x14ac:dyDescent="0.3">
      <c r="A54" s="116"/>
      <c r="B54" s="116"/>
      <c r="C54" s="116"/>
      <c r="D54" s="116"/>
      <c r="E54" s="117"/>
      <c r="F54" s="3"/>
      <c r="G54" s="3"/>
      <c r="H54" s="3"/>
      <c r="I54" s="3"/>
      <c r="J54" s="3"/>
      <c r="K54" s="3"/>
      <c r="L54" s="3"/>
      <c r="M54" s="3"/>
      <c r="N54" s="3"/>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1:49" s="70" customFormat="1" x14ac:dyDescent="0.3">
      <c r="A55" s="116"/>
      <c r="B55" s="116"/>
      <c r="C55" s="116"/>
      <c r="D55" s="116"/>
      <c r="E55" s="117"/>
      <c r="F55" s="3"/>
      <c r="G55" s="3"/>
      <c r="H55" s="3"/>
      <c r="I55" s="3"/>
      <c r="J55" s="3"/>
      <c r="K55" s="3"/>
      <c r="L55" s="3"/>
      <c r="M55" s="3"/>
      <c r="N55" s="3"/>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row>
    <row r="56" spans="1:49" s="70" customFormat="1" x14ac:dyDescent="0.3">
      <c r="A56" s="116"/>
      <c r="B56" s="116"/>
      <c r="C56" s="116"/>
      <c r="D56" s="116"/>
      <c r="E56" s="117"/>
      <c r="F56" s="3"/>
      <c r="G56" s="3"/>
      <c r="H56" s="3"/>
      <c r="I56" s="3"/>
      <c r="J56" s="3"/>
      <c r="K56" s="3"/>
      <c r="L56" s="3"/>
      <c r="M56" s="3"/>
      <c r="N56" s="3"/>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row>
    <row r="57" spans="1:49" s="70" customFormat="1" x14ac:dyDescent="0.3">
      <c r="A57" s="116"/>
      <c r="B57" s="116"/>
      <c r="C57" s="116"/>
      <c r="D57" s="116"/>
      <c r="E57" s="117"/>
      <c r="F57" s="3"/>
      <c r="G57" s="3"/>
      <c r="H57" s="3"/>
      <c r="I57" s="3"/>
      <c r="J57" s="3"/>
      <c r="K57" s="3"/>
      <c r="L57" s="3"/>
      <c r="M57" s="3"/>
      <c r="N57" s="3"/>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row>
    <row r="58" spans="1:49" s="70" customFormat="1" x14ac:dyDescent="0.3">
      <c r="A58" s="116"/>
      <c r="B58" s="116"/>
      <c r="C58" s="116"/>
      <c r="D58" s="116"/>
      <c r="E58" s="117"/>
      <c r="F58" s="3"/>
      <c r="G58" s="3"/>
      <c r="H58" s="3"/>
      <c r="I58" s="3"/>
      <c r="J58" s="3"/>
      <c r="K58" s="3"/>
      <c r="L58" s="3"/>
      <c r="M58" s="3"/>
      <c r="N58" s="3"/>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row>
    <row r="59" spans="1:49" s="70" customFormat="1" x14ac:dyDescent="0.3">
      <c r="A59" s="116"/>
      <c r="B59" s="116"/>
      <c r="C59" s="116"/>
      <c r="D59" s="116"/>
      <c r="E59" s="117"/>
      <c r="F59" s="3"/>
      <c r="G59" s="3"/>
      <c r="H59" s="3"/>
      <c r="I59" s="3"/>
      <c r="J59" s="3"/>
      <c r="K59" s="3"/>
      <c r="L59" s="3"/>
      <c r="M59" s="3"/>
      <c r="N59" s="3"/>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row>
    <row r="60" spans="1:49" s="70" customFormat="1" x14ac:dyDescent="0.3">
      <c r="A60" s="116"/>
      <c r="B60" s="116"/>
      <c r="C60" s="116"/>
      <c r="D60" s="116"/>
      <c r="E60" s="117"/>
      <c r="F60" s="3"/>
      <c r="G60" s="3"/>
      <c r="H60" s="3"/>
      <c r="I60" s="3"/>
      <c r="J60" s="3"/>
      <c r="K60" s="3"/>
      <c r="L60" s="3"/>
      <c r="M60" s="3"/>
      <c r="N60" s="3"/>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row>
    <row r="61" spans="1:49" s="70" customFormat="1" x14ac:dyDescent="0.3">
      <c r="A61" s="116"/>
      <c r="B61" s="116"/>
      <c r="C61" s="116"/>
      <c r="D61" s="116"/>
      <c r="E61" s="117"/>
      <c r="F61" s="3"/>
      <c r="G61" s="3"/>
      <c r="H61" s="3"/>
      <c r="I61" s="3"/>
      <c r="J61" s="3"/>
      <c r="K61" s="3"/>
      <c r="L61" s="3"/>
      <c r="M61" s="3"/>
      <c r="N61" s="3"/>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row>
    <row r="62" spans="1:49" s="70" customFormat="1" x14ac:dyDescent="0.3">
      <c r="A62" s="116"/>
      <c r="B62" s="116"/>
      <c r="C62" s="116"/>
      <c r="D62" s="116"/>
      <c r="E62" s="117"/>
      <c r="F62" s="3"/>
      <c r="G62" s="3"/>
      <c r="H62" s="3"/>
      <c r="I62" s="3"/>
      <c r="J62" s="3"/>
      <c r="K62" s="3"/>
      <c r="L62" s="3"/>
      <c r="M62" s="3"/>
      <c r="N62" s="3"/>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row>
    <row r="63" spans="1:49" s="70" customFormat="1" x14ac:dyDescent="0.3">
      <c r="A63" s="116"/>
      <c r="B63" s="116"/>
      <c r="C63" s="116"/>
      <c r="D63" s="116"/>
      <c r="E63" s="117"/>
      <c r="F63" s="3"/>
      <c r="G63" s="3"/>
      <c r="H63" s="3"/>
      <c r="I63" s="3"/>
      <c r="J63" s="3"/>
      <c r="K63" s="3"/>
      <c r="L63" s="3"/>
      <c r="M63" s="3"/>
      <c r="N63" s="3"/>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row>
    <row r="64" spans="1:49" s="70" customFormat="1" x14ac:dyDescent="0.3">
      <c r="A64" s="116"/>
      <c r="B64" s="116"/>
      <c r="C64" s="116"/>
      <c r="D64" s="116"/>
      <c r="E64" s="117"/>
      <c r="F64" s="3"/>
      <c r="G64" s="3"/>
      <c r="H64" s="3"/>
      <c r="I64" s="3"/>
      <c r="J64" s="3"/>
      <c r="K64" s="3"/>
      <c r="L64" s="3"/>
      <c r="M64" s="3"/>
      <c r="N64" s="3"/>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row>
    <row r="65" spans="1:49" s="70" customFormat="1" x14ac:dyDescent="0.3">
      <c r="A65" s="116"/>
      <c r="B65" s="116"/>
      <c r="C65" s="116"/>
      <c r="D65" s="116"/>
      <c r="E65" s="117"/>
      <c r="F65" s="3"/>
      <c r="G65" s="3"/>
      <c r="H65" s="3"/>
      <c r="I65" s="3"/>
      <c r="J65" s="3"/>
      <c r="K65" s="3"/>
      <c r="L65" s="3"/>
      <c r="M65" s="3"/>
      <c r="N65" s="3"/>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row>
  </sheetData>
  <autoFilter ref="A6:AW48" xr:uid="{00000000-0009-0000-0000-000001000000}">
    <sortState xmlns:xlrd2="http://schemas.microsoft.com/office/spreadsheetml/2017/richdata2" ref="A7:BA200">
      <sortCondition ref="A6:A200"/>
    </sortState>
  </autoFilter>
  <mergeCells count="11">
    <mergeCell ref="S5:U5"/>
    <mergeCell ref="V5:X5"/>
    <mergeCell ref="Y5:AA5"/>
    <mergeCell ref="AQ4:AW4"/>
    <mergeCell ref="A3:AA3"/>
    <mergeCell ref="AM3:AW3"/>
    <mergeCell ref="I4:K4"/>
    <mergeCell ref="L4:N4"/>
    <mergeCell ref="S4:AA4"/>
    <mergeCell ref="AB3:AL3"/>
    <mergeCell ref="AB4:AG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Kitoltesi_utmutato</vt:lpstr>
      <vt:lpstr>Szabval_targyak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Győri Márk</dc:creator>
  <cp:lastModifiedBy>Bónáné Mózer Krisztina</cp:lastModifiedBy>
  <dcterms:created xsi:type="dcterms:W3CDTF">2018-11-05T08:48:30Z</dcterms:created>
  <dcterms:modified xsi:type="dcterms:W3CDTF">2025-01-31T08:52:33Z</dcterms:modified>
</cp:coreProperties>
</file>