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észáros Ferenc\Documents\Egyetem\Oktatási DH\2022-25 PhD aktualizálás\"/>
    </mc:Choice>
  </mc:AlternateContent>
  <bookViews>
    <workbookView xWindow="0" yWindow="0" windowWidth="20496" windowHeight="5256"/>
  </bookViews>
  <sheets>
    <sheet name="PhD" sheetId="3" r:id="rId1"/>
  </sheets>
  <definedNames>
    <definedName name="_xlnm._FilterDatabase" localSheetId="0" hidden="1">PhD!$A$6:$BB$187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8" i="3" l="1"/>
  <c r="BB8" i="3" s="1"/>
  <c r="AV9" i="3"/>
  <c r="BB9" i="3" s="1"/>
  <c r="AV10" i="3"/>
  <c r="BB10" i="3" s="1"/>
  <c r="AV11" i="3"/>
  <c r="BB11" i="3" s="1"/>
  <c r="AV12" i="3"/>
  <c r="BB12" i="3" s="1"/>
  <c r="AV13" i="3"/>
  <c r="BB13" i="3" s="1"/>
  <c r="AV14" i="3"/>
  <c r="BB14" i="3" s="1"/>
  <c r="AV15" i="3"/>
  <c r="BB15" i="3" s="1"/>
  <c r="AV16" i="3"/>
  <c r="BB16" i="3" s="1"/>
  <c r="AV17" i="3"/>
  <c r="BB17" i="3" s="1"/>
  <c r="AV18" i="3"/>
  <c r="BB18" i="3" s="1"/>
  <c r="AV19" i="3"/>
  <c r="BB19" i="3" s="1"/>
  <c r="AV20" i="3"/>
  <c r="BB20" i="3" s="1"/>
  <c r="AV21" i="3"/>
  <c r="BB21" i="3" s="1"/>
  <c r="AV22" i="3"/>
  <c r="BB22" i="3" s="1"/>
  <c r="AV23" i="3"/>
  <c r="BB23" i="3" s="1"/>
  <c r="AV24" i="3"/>
  <c r="BB24" i="3" s="1"/>
  <c r="AV25" i="3"/>
  <c r="BB25" i="3" s="1"/>
  <c r="AV26" i="3"/>
  <c r="BB26" i="3" s="1"/>
  <c r="AV27" i="3"/>
  <c r="BB27" i="3" s="1"/>
  <c r="AV28" i="3"/>
  <c r="BB28" i="3" s="1"/>
  <c r="AV29" i="3"/>
  <c r="BB29" i="3" s="1"/>
  <c r="AV30" i="3"/>
  <c r="BB30" i="3" s="1"/>
  <c r="AV31" i="3"/>
  <c r="BB31" i="3" s="1"/>
  <c r="AV32" i="3"/>
  <c r="BB32" i="3" s="1"/>
  <c r="AV33" i="3"/>
  <c r="BB33" i="3" s="1"/>
  <c r="AV34" i="3"/>
  <c r="BB34" i="3" s="1"/>
  <c r="AV35" i="3"/>
  <c r="BB35" i="3" s="1"/>
  <c r="AV36" i="3"/>
  <c r="BB36" i="3" s="1"/>
  <c r="AV37" i="3"/>
  <c r="BB37" i="3" s="1"/>
  <c r="AV38" i="3"/>
  <c r="BB38" i="3" s="1"/>
  <c r="AV39" i="3"/>
  <c r="BB39" i="3" s="1"/>
  <c r="AV40" i="3"/>
  <c r="BB40" i="3" s="1"/>
  <c r="AV41" i="3"/>
  <c r="BB41" i="3" s="1"/>
  <c r="AV42" i="3"/>
  <c r="BB42" i="3" s="1"/>
  <c r="AV43" i="3"/>
  <c r="BB43" i="3" s="1"/>
  <c r="AV44" i="3"/>
  <c r="BB44" i="3" s="1"/>
  <c r="AV45" i="3"/>
  <c r="BB45" i="3" s="1"/>
  <c r="AV46" i="3"/>
  <c r="BB46" i="3" s="1"/>
  <c r="AV47" i="3"/>
  <c r="BB47" i="3" s="1"/>
  <c r="AV48" i="3"/>
  <c r="BB48" i="3" s="1"/>
  <c r="AV49" i="3"/>
  <c r="BB49" i="3" s="1"/>
  <c r="AV50" i="3"/>
  <c r="BB50" i="3" s="1"/>
  <c r="AV51" i="3"/>
  <c r="BB51" i="3" s="1"/>
  <c r="AV52" i="3"/>
  <c r="BB52" i="3" s="1"/>
  <c r="AV53" i="3"/>
  <c r="BB53" i="3" s="1"/>
  <c r="AV54" i="3"/>
  <c r="BB54" i="3" s="1"/>
  <c r="AV55" i="3"/>
  <c r="BB55" i="3" s="1"/>
  <c r="AV56" i="3"/>
  <c r="BB56" i="3" s="1"/>
  <c r="AV57" i="3"/>
  <c r="BB57" i="3" s="1"/>
  <c r="AV58" i="3"/>
  <c r="BB58" i="3" s="1"/>
  <c r="AV59" i="3"/>
  <c r="BB59" i="3" s="1"/>
  <c r="AV60" i="3"/>
  <c r="BB60" i="3" s="1"/>
  <c r="AV61" i="3"/>
  <c r="BB61" i="3" s="1"/>
  <c r="AV62" i="3"/>
  <c r="BB62" i="3" s="1"/>
  <c r="AV63" i="3"/>
  <c r="BB63" i="3" s="1"/>
  <c r="AV64" i="3"/>
  <c r="BB64" i="3" s="1"/>
  <c r="AV65" i="3"/>
  <c r="BB65" i="3" s="1"/>
  <c r="AV66" i="3"/>
  <c r="BB66" i="3" s="1"/>
  <c r="AV67" i="3"/>
  <c r="BB67" i="3" s="1"/>
  <c r="AV68" i="3"/>
  <c r="BB68" i="3" s="1"/>
  <c r="AV69" i="3"/>
  <c r="BB69" i="3" s="1"/>
  <c r="AV70" i="3"/>
  <c r="BB70" i="3" s="1"/>
  <c r="AV71" i="3"/>
  <c r="BB71" i="3" s="1"/>
  <c r="AV72" i="3"/>
  <c r="BB72" i="3" s="1"/>
  <c r="AV73" i="3"/>
  <c r="BB73" i="3" s="1"/>
  <c r="AV74" i="3"/>
  <c r="BB74" i="3" s="1"/>
  <c r="AV75" i="3"/>
  <c r="BB75" i="3" s="1"/>
  <c r="AV76" i="3"/>
  <c r="BB76" i="3" s="1"/>
  <c r="AV77" i="3"/>
  <c r="BB77" i="3" s="1"/>
  <c r="AV78" i="3"/>
  <c r="BB78" i="3" s="1"/>
  <c r="AV79" i="3"/>
  <c r="BB79" i="3" s="1"/>
  <c r="AV80" i="3"/>
  <c r="BB80" i="3" s="1"/>
  <c r="AV81" i="3"/>
  <c r="BB81" i="3" s="1"/>
  <c r="AV82" i="3"/>
  <c r="BB82" i="3" s="1"/>
  <c r="AV83" i="3"/>
  <c r="BB83" i="3" s="1"/>
  <c r="AV84" i="3"/>
  <c r="BB84" i="3" s="1"/>
  <c r="AV85" i="3"/>
  <c r="BB85" i="3" s="1"/>
  <c r="AV86" i="3"/>
  <c r="BB86" i="3" s="1"/>
  <c r="AV87" i="3"/>
  <c r="BB87" i="3" s="1"/>
  <c r="AV88" i="3"/>
  <c r="BB88" i="3" s="1"/>
  <c r="AV89" i="3"/>
  <c r="BB89" i="3" s="1"/>
  <c r="AV90" i="3"/>
  <c r="BB90" i="3" s="1"/>
  <c r="AV91" i="3"/>
  <c r="BB91" i="3" s="1"/>
  <c r="AV92" i="3"/>
  <c r="BB92" i="3" s="1"/>
  <c r="AV93" i="3"/>
  <c r="BB93" i="3" s="1"/>
  <c r="AV94" i="3"/>
  <c r="BB94" i="3" s="1"/>
  <c r="AV95" i="3"/>
  <c r="BB95" i="3" s="1"/>
  <c r="AV96" i="3"/>
  <c r="BB96" i="3" s="1"/>
  <c r="AV97" i="3"/>
  <c r="BB97" i="3" s="1"/>
  <c r="AV98" i="3"/>
  <c r="BB98" i="3" s="1"/>
  <c r="AV99" i="3"/>
  <c r="BB99" i="3" s="1"/>
  <c r="AV100" i="3"/>
  <c r="BB100" i="3" s="1"/>
  <c r="AV101" i="3"/>
  <c r="BB101" i="3" s="1"/>
  <c r="AV102" i="3"/>
  <c r="BB102" i="3" s="1"/>
  <c r="AV103" i="3"/>
  <c r="BB103" i="3" s="1"/>
  <c r="AV104" i="3"/>
  <c r="BB104" i="3" s="1"/>
  <c r="AV105" i="3"/>
  <c r="BB105" i="3" s="1"/>
  <c r="AV106" i="3"/>
  <c r="BB106" i="3" s="1"/>
  <c r="AV107" i="3"/>
  <c r="BB107" i="3" s="1"/>
  <c r="AV108" i="3"/>
  <c r="BB108" i="3" s="1"/>
  <c r="AV109" i="3"/>
  <c r="BB109" i="3" s="1"/>
  <c r="AV110" i="3"/>
  <c r="BB110" i="3" s="1"/>
  <c r="AV111" i="3"/>
  <c r="BB111" i="3" s="1"/>
  <c r="AV112" i="3"/>
  <c r="BB112" i="3" s="1"/>
  <c r="AV113" i="3"/>
  <c r="BB113" i="3" s="1"/>
  <c r="AV114" i="3"/>
  <c r="BB114" i="3" s="1"/>
  <c r="AV115" i="3"/>
  <c r="BB115" i="3" s="1"/>
  <c r="AV116" i="3"/>
  <c r="BB116" i="3" s="1"/>
  <c r="AV117" i="3"/>
  <c r="BB117" i="3" s="1"/>
  <c r="AV118" i="3"/>
  <c r="BB118" i="3" s="1"/>
  <c r="AV119" i="3"/>
  <c r="BB119" i="3" s="1"/>
  <c r="AV120" i="3"/>
  <c r="BB120" i="3" s="1"/>
  <c r="AV121" i="3"/>
  <c r="BB121" i="3" s="1"/>
  <c r="AV122" i="3"/>
  <c r="BB122" i="3" s="1"/>
  <c r="AV123" i="3"/>
  <c r="BB123" i="3" s="1"/>
  <c r="AV124" i="3"/>
  <c r="BB124" i="3" s="1"/>
  <c r="AV125" i="3"/>
  <c r="BB125" i="3" s="1"/>
  <c r="AV126" i="3"/>
  <c r="BB126" i="3" s="1"/>
  <c r="AV127" i="3"/>
  <c r="BB127" i="3" s="1"/>
  <c r="AV128" i="3"/>
  <c r="BB128" i="3" s="1"/>
  <c r="AV129" i="3"/>
  <c r="BB129" i="3" s="1"/>
  <c r="AV130" i="3"/>
  <c r="BB130" i="3" s="1"/>
  <c r="AV131" i="3"/>
  <c r="BB131" i="3" s="1"/>
  <c r="AV132" i="3"/>
  <c r="BB132" i="3" s="1"/>
  <c r="AV133" i="3"/>
  <c r="BB133" i="3" s="1"/>
  <c r="AV134" i="3"/>
  <c r="BB134" i="3" s="1"/>
  <c r="AV135" i="3"/>
  <c r="BB135" i="3" s="1"/>
  <c r="AV136" i="3"/>
  <c r="BB136" i="3" s="1"/>
  <c r="AV137" i="3"/>
  <c r="BB137" i="3" s="1"/>
  <c r="AV138" i="3"/>
  <c r="BB138" i="3" s="1"/>
  <c r="AV139" i="3"/>
  <c r="BB139" i="3" s="1"/>
  <c r="AV140" i="3"/>
  <c r="BB140" i="3" s="1"/>
  <c r="AV141" i="3"/>
  <c r="BB141" i="3" s="1"/>
  <c r="AV142" i="3"/>
  <c r="BB142" i="3" s="1"/>
  <c r="AV143" i="3"/>
  <c r="BB143" i="3" s="1"/>
  <c r="AV144" i="3"/>
  <c r="BB144" i="3" s="1"/>
  <c r="AV145" i="3"/>
  <c r="BB145" i="3" s="1"/>
  <c r="AV146" i="3"/>
  <c r="BB146" i="3" s="1"/>
  <c r="AV147" i="3"/>
  <c r="BB147" i="3" s="1"/>
  <c r="AV148" i="3"/>
  <c r="BB148" i="3" s="1"/>
  <c r="AV149" i="3"/>
  <c r="BB149" i="3" s="1"/>
  <c r="AV150" i="3"/>
  <c r="BB150" i="3" s="1"/>
  <c r="AV151" i="3"/>
  <c r="BB151" i="3" s="1"/>
  <c r="AV152" i="3"/>
  <c r="BB152" i="3" s="1"/>
  <c r="AV153" i="3"/>
  <c r="BB153" i="3" s="1"/>
  <c r="AV154" i="3"/>
  <c r="BB154" i="3" s="1"/>
  <c r="AV155" i="3"/>
  <c r="BB155" i="3" s="1"/>
  <c r="AV156" i="3"/>
  <c r="BB156" i="3" s="1"/>
  <c r="AV157" i="3"/>
  <c r="BB157" i="3" s="1"/>
  <c r="AV158" i="3"/>
  <c r="BB158" i="3" s="1"/>
  <c r="AV159" i="3"/>
  <c r="BB159" i="3" s="1"/>
  <c r="AV160" i="3"/>
  <c r="BB160" i="3" s="1"/>
  <c r="AV161" i="3"/>
  <c r="BB161" i="3" s="1"/>
  <c r="AV162" i="3"/>
  <c r="BB162" i="3" s="1"/>
  <c r="AV163" i="3"/>
  <c r="BB163" i="3" s="1"/>
  <c r="AV164" i="3"/>
  <c r="BB164" i="3" s="1"/>
  <c r="AV165" i="3"/>
  <c r="BB165" i="3" s="1"/>
  <c r="AV166" i="3"/>
  <c r="BB166" i="3" s="1"/>
  <c r="AV167" i="3"/>
  <c r="BB167" i="3" s="1"/>
  <c r="AV168" i="3"/>
  <c r="BB168" i="3" s="1"/>
  <c r="AV169" i="3"/>
  <c r="BB169" i="3" s="1"/>
  <c r="AV170" i="3"/>
  <c r="BB170" i="3" s="1"/>
  <c r="AV171" i="3"/>
  <c r="BB171" i="3" s="1"/>
  <c r="AV172" i="3"/>
  <c r="BB172" i="3" s="1"/>
  <c r="AV173" i="3"/>
  <c r="BB173" i="3" s="1"/>
  <c r="AV174" i="3"/>
  <c r="BB174" i="3" s="1"/>
  <c r="AV175" i="3"/>
  <c r="BB175" i="3" s="1"/>
  <c r="AV176" i="3"/>
  <c r="BB176" i="3" s="1"/>
  <c r="AV177" i="3"/>
  <c r="BB177" i="3" s="1"/>
  <c r="AV178" i="3"/>
  <c r="BB178" i="3" s="1"/>
  <c r="AV179" i="3"/>
  <c r="BB179" i="3" s="1"/>
  <c r="AV180" i="3"/>
  <c r="BB180" i="3" s="1"/>
  <c r="AV181" i="3"/>
  <c r="BB181" i="3" s="1"/>
  <c r="AV182" i="3"/>
  <c r="BB182" i="3" s="1"/>
  <c r="AV183" i="3"/>
  <c r="BB183" i="3" s="1"/>
  <c r="AV184" i="3"/>
  <c r="BB184" i="3" s="1"/>
  <c r="AV185" i="3"/>
  <c r="BB185" i="3" s="1"/>
  <c r="AV186" i="3"/>
  <c r="BB186" i="3" s="1"/>
  <c r="AV187" i="3"/>
  <c r="BB187" i="3" s="1"/>
  <c r="BD67" i="3" l="1"/>
  <c r="BD110" i="3"/>
  <c r="BD112" i="3"/>
  <c r="BD113" i="3"/>
  <c r="BD145" i="3"/>
  <c r="BD52" i="3" l="1"/>
  <c r="BD58" i="3" l="1"/>
  <c r="BD108" i="3" l="1"/>
  <c r="BD175" i="3" l="1"/>
  <c r="BD48" i="3"/>
  <c r="BD49" i="3"/>
  <c r="BD22" i="3" l="1"/>
  <c r="BD83" i="3" l="1"/>
  <c r="BD10" i="3" l="1"/>
  <c r="BD12" i="3"/>
  <c r="BD20" i="3"/>
  <c r="BD21" i="3"/>
  <c r="BD11" i="3"/>
  <c r="BD57" i="3" l="1"/>
  <c r="BD56" i="3"/>
  <c r="BD63" i="3"/>
  <c r="BD17" i="3"/>
  <c r="BD176" i="3" l="1"/>
  <c r="BD71" i="3"/>
  <c r="BD70" i="3"/>
  <c r="BD69" i="3"/>
  <c r="BD53" i="3"/>
  <c r="BD47" i="3"/>
  <c r="BD14" i="3"/>
  <c r="BD90" i="3" l="1"/>
  <c r="BD88" i="3"/>
  <c r="BD78" i="3" l="1"/>
  <c r="BD87" i="3" l="1"/>
  <c r="BD80" i="3"/>
  <c r="BD79" i="3"/>
  <c r="BD84" i="3"/>
  <c r="BD169" i="3" l="1"/>
  <c r="BD168" i="3"/>
  <c r="BD167" i="3"/>
  <c r="BD164" i="3"/>
  <c r="BD166" i="3"/>
  <c r="BD165" i="3"/>
  <c r="BD163" i="3"/>
  <c r="BD162" i="3"/>
  <c r="BD161" i="3"/>
  <c r="BD158" i="3"/>
  <c r="BD160" i="3"/>
  <c r="BD159" i="3"/>
  <c r="BD157" i="3"/>
  <c r="BD156" i="3"/>
  <c r="BD155" i="3"/>
  <c r="BD152" i="3"/>
  <c r="BD154" i="3"/>
  <c r="BD153" i="3"/>
  <c r="BD151" i="3"/>
  <c r="BD150" i="3"/>
  <c r="BD149" i="3"/>
  <c r="BD146" i="3"/>
  <c r="BD148" i="3"/>
  <c r="BD147" i="3"/>
  <c r="BD98" i="3"/>
  <c r="BD97" i="3"/>
  <c r="BD96" i="3"/>
  <c r="BD95" i="3"/>
  <c r="BD94" i="3"/>
  <c r="BD93" i="3"/>
  <c r="BD92" i="3"/>
  <c r="BD91" i="3"/>
  <c r="BD143" i="3"/>
  <c r="BD142" i="3"/>
  <c r="BD141" i="3"/>
  <c r="BD138" i="3"/>
  <c r="BD140" i="3"/>
  <c r="BD139" i="3"/>
  <c r="BD137" i="3"/>
  <c r="BD136" i="3"/>
  <c r="BD135" i="3"/>
  <c r="BD132" i="3"/>
  <c r="BD134" i="3"/>
  <c r="BD133" i="3"/>
  <c r="BD131" i="3"/>
  <c r="BD130" i="3"/>
  <c r="BD129" i="3"/>
  <c r="BD126" i="3"/>
  <c r="BD128" i="3"/>
  <c r="BD127" i="3"/>
  <c r="BD125" i="3"/>
  <c r="BD124" i="3"/>
  <c r="BD123" i="3"/>
  <c r="BD120" i="3"/>
  <c r="BD122" i="3"/>
  <c r="BD121" i="3"/>
  <c r="BD119" i="3"/>
  <c r="BD118" i="3"/>
  <c r="BD117" i="3"/>
  <c r="BD114" i="3"/>
  <c r="BD116" i="3"/>
  <c r="BD115" i="3"/>
  <c r="BD174" i="3"/>
  <c r="BD173" i="3"/>
  <c r="BD172" i="3"/>
  <c r="BD171" i="3"/>
  <c r="BD170" i="3"/>
  <c r="BD40" i="3"/>
  <c r="BD39" i="3"/>
  <c r="BD38" i="3"/>
  <c r="BD35" i="3"/>
  <c r="BD37" i="3"/>
  <c r="BD36" i="3"/>
  <c r="BD34" i="3"/>
  <c r="BD33" i="3"/>
  <c r="BD32" i="3"/>
  <c r="BD29" i="3"/>
  <c r="BD31" i="3"/>
  <c r="BD30" i="3"/>
  <c r="BD28" i="3"/>
  <c r="BD27" i="3"/>
  <c r="BD26" i="3"/>
  <c r="BD23" i="3"/>
  <c r="BD25" i="3"/>
  <c r="BD24" i="3"/>
  <c r="BD73" i="3" l="1"/>
  <c r="BD18" i="3"/>
  <c r="BD181" i="3" l="1"/>
  <c r="BD43" i="3"/>
  <c r="BD15" i="3"/>
  <c r="BD186" i="3" l="1"/>
  <c r="BD111" i="3"/>
  <c r="BD74" i="3"/>
  <c r="BD76" i="3"/>
  <c r="BD75" i="3"/>
  <c r="BD54" i="3"/>
  <c r="BD106" i="3"/>
  <c r="BD77" i="3"/>
  <c r="BD13" i="3"/>
  <c r="BD100" i="3" l="1"/>
  <c r="BD109" i="3" l="1"/>
  <c r="BD103" i="3"/>
  <c r="BD102" i="3"/>
  <c r="BD179" i="3" l="1"/>
  <c r="BD144" i="3"/>
  <c r="BD101" i="3"/>
  <c r="BD19" i="3"/>
  <c r="BD8" i="3"/>
  <c r="AV7" i="3"/>
  <c r="BB7" i="3" s="1"/>
  <c r="BD7" i="3" s="1"/>
  <c r="BD187" i="3" l="1"/>
  <c r="BD185" i="3"/>
  <c r="BD183" i="3"/>
  <c r="BD180" i="3"/>
  <c r="BD105" i="3"/>
  <c r="BD99" i="3"/>
  <c r="BD89" i="3"/>
  <c r="BD86" i="3"/>
  <c r="BD85" i="3"/>
  <c r="BD82" i="3"/>
  <c r="BD81" i="3"/>
  <c r="BD62" i="3"/>
  <c r="BD46" i="3"/>
  <c r="BD45" i="3"/>
  <c r="BD41" i="3"/>
  <c r="BD107" i="3" l="1"/>
  <c r="BD61" i="3"/>
  <c r="BD55" i="3"/>
  <c r="BD9" i="3"/>
  <c r="BD184" i="3" l="1"/>
  <c r="BD182" i="3"/>
  <c r="BD178" i="3"/>
  <c r="BD177" i="3"/>
  <c r="BD72" i="3"/>
  <c r="BD68" i="3"/>
  <c r="BD66" i="3"/>
  <c r="BD65" i="3"/>
  <c r="BD64" i="3"/>
  <c r="BD60" i="3"/>
  <c r="BD51" i="3"/>
  <c r="BD50" i="3"/>
  <c r="BD44" i="3"/>
  <c r="BD42" i="3"/>
  <c r="BD16" i="3"/>
  <c r="BD104" i="3" l="1"/>
  <c r="BD59" i="3"/>
</calcChain>
</file>

<file path=xl/sharedStrings.xml><?xml version="1.0" encoding="utf-8"?>
<sst xmlns="http://schemas.openxmlformats.org/spreadsheetml/2006/main" count="7253" uniqueCount="1316">
  <si>
    <t>Tárgy neve</t>
  </si>
  <si>
    <t>Tárgy angol neve</t>
  </si>
  <si>
    <t>Tárgykód</t>
  </si>
  <si>
    <t>Követelmény</t>
  </si>
  <si>
    <t>Kredit</t>
  </si>
  <si>
    <t>Nappali óraszám</t>
  </si>
  <si>
    <t>Levelező óraszám</t>
  </si>
  <si>
    <t>Oktatók</t>
  </si>
  <si>
    <t>Tanszék</t>
  </si>
  <si>
    <t>Előkövetelmények</t>
  </si>
  <si>
    <t>Tematika</t>
  </si>
  <si>
    <t>Tanulási eredmények</t>
  </si>
  <si>
    <t>Tanulástámogató anyagok</t>
  </si>
  <si>
    <t>ALAPADATOK</t>
  </si>
  <si>
    <t>Tárgykövetelmények</t>
  </si>
  <si>
    <t>Pótlási lehetőségek</t>
  </si>
  <si>
    <t>Szükséges tanulmányi munka</t>
  </si>
  <si>
    <t>Kontaktóra</t>
  </si>
  <si>
    <t>Készülés órákra</t>
  </si>
  <si>
    <t>Zh felkészülés</t>
  </si>
  <si>
    <t>Házi feladat</t>
  </si>
  <si>
    <t>Írásos anyag tanulmányozása</t>
  </si>
  <si>
    <t>Vizsgafelkészülés</t>
  </si>
  <si>
    <t>Összes óra</t>
  </si>
  <si>
    <t>TANTÁRGYKÖVETELMÉNYEK</t>
  </si>
  <si>
    <t>Ea.</t>
  </si>
  <si>
    <t>Gyak.</t>
  </si>
  <si>
    <t>Lab.</t>
  </si>
  <si>
    <t>Tárgyfelelős</t>
  </si>
  <si>
    <t>Szállítási logisztika</t>
  </si>
  <si>
    <t>Gyártásautomatizálás</t>
  </si>
  <si>
    <t>Csomagolástechnika</t>
  </si>
  <si>
    <t>f</t>
  </si>
  <si>
    <t>v</t>
  </si>
  <si>
    <t>Dr. Bán Krisztián</t>
  </si>
  <si>
    <t>Dr. Kővári Botond</t>
  </si>
  <si>
    <t>Dr. Bohács Gábor</t>
  </si>
  <si>
    <t>Dr. Szabó András</t>
  </si>
  <si>
    <t>Dr. Bokor József</t>
  </si>
  <si>
    <t>Dr. Béda Péter</t>
  </si>
  <si>
    <t>Dr. Veress Árpád</t>
  </si>
  <si>
    <t>Dr. Simongáti Győző</t>
  </si>
  <si>
    <t>Dr. Lovas László</t>
  </si>
  <si>
    <t>Dr. Bóna Krisztián</t>
  </si>
  <si>
    <t>Dr. Mészáros Ferenc</t>
  </si>
  <si>
    <t>Dr. Tóth János</t>
  </si>
  <si>
    <t>Dr. Rohács Dániel</t>
  </si>
  <si>
    <t>Dr. Mándoki Péter</t>
  </si>
  <si>
    <t>Dr. Csiszár Csaba</t>
  </si>
  <si>
    <t>Dr. Kovács Gábor</t>
  </si>
  <si>
    <t>Dr. Markovits Tamás</t>
  </si>
  <si>
    <t>Dr. Szalay Zsolt</t>
  </si>
  <si>
    <t>Tantervkód (régi o.)</t>
  </si>
  <si>
    <t>Tanterv</t>
  </si>
  <si>
    <t>J</t>
  </si>
  <si>
    <t>K</t>
  </si>
  <si>
    <t>L</t>
  </si>
  <si>
    <t>Leírás</t>
  </si>
  <si>
    <t>Gyakorlat</t>
  </si>
  <si>
    <t>Labor</t>
  </si>
  <si>
    <t>Előköv. 1</t>
  </si>
  <si>
    <t>Előköv. 2</t>
  </si>
  <si>
    <t>Előköv. 3</t>
  </si>
  <si>
    <t>Tt.szerep</t>
  </si>
  <si>
    <t>Aj.félév</t>
  </si>
  <si>
    <t>-</t>
  </si>
  <si>
    <t>Intelligens városok - Smart city</t>
  </si>
  <si>
    <t>Hajótervezés</t>
  </si>
  <si>
    <t>Felületi technológiák</t>
  </si>
  <si>
    <t>KOVRM615</t>
  </si>
  <si>
    <t>Dr. Zoller Vilmos</t>
  </si>
  <si>
    <t>Dr. Szirányi Tamás</t>
  </si>
  <si>
    <t>Decision making methods</t>
  </si>
  <si>
    <t>Smart City</t>
  </si>
  <si>
    <t>Environmental effects of transport</t>
  </si>
  <si>
    <t>Surface Engineering</t>
  </si>
  <si>
    <t>Leírás (angol)</t>
  </si>
  <si>
    <t>Gyakorlat (angol)</t>
  </si>
  <si>
    <t>Labor (angol)</t>
  </si>
  <si>
    <t>.</t>
  </si>
  <si>
    <t>Tanulási eredmények (angol)</t>
  </si>
  <si>
    <t>Tanulástámogató anyagok (angol)</t>
  </si>
  <si>
    <t>Tárgykövetelmények (angol)</t>
  </si>
  <si>
    <t>Pótlási lehetőségek (angol)</t>
  </si>
  <si>
    <t>Department of Material Handling and Logistics Systems</t>
  </si>
  <si>
    <t>Department of Automotive Technologies</t>
  </si>
  <si>
    <t>Department of Control for Transportation and Vehicle Systems</t>
  </si>
  <si>
    <t>Department of Transport Technology and Economics</t>
  </si>
  <si>
    <t>e</t>
  </si>
  <si>
    <t>Targy_nev</t>
  </si>
  <si>
    <t>Kod</t>
  </si>
  <si>
    <t>Targy_a_nev</t>
  </si>
  <si>
    <t>Kovet</t>
  </si>
  <si>
    <t>Kovet_a</t>
  </si>
  <si>
    <t>Kr</t>
  </si>
  <si>
    <t>N_ora_ea</t>
  </si>
  <si>
    <t>N_ora_gy</t>
  </si>
  <si>
    <t>N_ora_lab</t>
  </si>
  <si>
    <t>L_ora_ea</t>
  </si>
  <si>
    <t>L_ora_gy</t>
  </si>
  <si>
    <t>L_ora_lab</t>
  </si>
  <si>
    <t>Tanszek</t>
  </si>
  <si>
    <t>Tanszek_a</t>
  </si>
  <si>
    <t>Targyfel</t>
  </si>
  <si>
    <t>Oktatok</t>
  </si>
  <si>
    <t>Elokov_1</t>
  </si>
  <si>
    <t>Elokov_1_tip</t>
  </si>
  <si>
    <t>Elokov_2</t>
  </si>
  <si>
    <t>Elokov_2_tip</t>
  </si>
  <si>
    <t>Elokov_3</t>
  </si>
  <si>
    <t>Elokov_3_tip</t>
  </si>
  <si>
    <t>Tan_eredm</t>
  </si>
  <si>
    <t>Tan_eredm_a</t>
  </si>
  <si>
    <t>Anyagok</t>
  </si>
  <si>
    <t>Anyagok_a</t>
  </si>
  <si>
    <t>Targykov</t>
  </si>
  <si>
    <t>Targykov_a</t>
  </si>
  <si>
    <t>Potlas</t>
  </si>
  <si>
    <t>Potlas_a</t>
  </si>
  <si>
    <t>Kontaktora</t>
  </si>
  <si>
    <t>Kesz_ora</t>
  </si>
  <si>
    <t>Kesz_zh</t>
  </si>
  <si>
    <t>Kesz_hf</t>
  </si>
  <si>
    <t>Kesz_iras</t>
  </si>
  <si>
    <t>Kesz_v</t>
  </si>
  <si>
    <t>Kesz_ossz</t>
  </si>
  <si>
    <t>Leiras_ea</t>
  </si>
  <si>
    <t>Leiras_ea_a</t>
  </si>
  <si>
    <t>Leiras_gy</t>
  </si>
  <si>
    <t>Leiras_gy_a</t>
  </si>
  <si>
    <t>Leiras_lab</t>
  </si>
  <si>
    <t>Leiras_lab_a</t>
  </si>
  <si>
    <t>Követelmény (angol)</t>
  </si>
  <si>
    <t>Fe_j</t>
  </si>
  <si>
    <t>Szerep_j</t>
  </si>
  <si>
    <t>Fe_k</t>
  </si>
  <si>
    <t>Szerep_k</t>
  </si>
  <si>
    <t>Fe_log</t>
  </si>
  <si>
    <t>Szerep_log</t>
  </si>
  <si>
    <t>Név</t>
  </si>
  <si>
    <t>Típus 
{erős/gyenge/párhuzamos/ajánlott}</t>
  </si>
  <si>
    <t>Tanszék (angol)</t>
  </si>
  <si>
    <t>BMEKORHD005</t>
  </si>
  <si>
    <t>BMEKOKGD010</t>
  </si>
  <si>
    <t>BMEKOVJD001</t>
  </si>
  <si>
    <t>BMEKOVJD002</t>
  </si>
  <si>
    <t>BMEKOVJD003</t>
  </si>
  <si>
    <t>BMEKOJSD001</t>
  </si>
  <si>
    <t>BMEKOGTD018</t>
  </si>
  <si>
    <t>BMEKOALD004</t>
  </si>
  <si>
    <t>BMEKOMED030</t>
  </si>
  <si>
    <t>BMEKOGJD010</t>
  </si>
  <si>
    <t>BMEKOGJD001</t>
  </si>
  <si>
    <t>BMEKOGED007</t>
  </si>
  <si>
    <t>BMEKOKKD008</t>
  </si>
  <si>
    <t>BMEKOEAD002</t>
  </si>
  <si>
    <t>BMEKOKUD007</t>
  </si>
  <si>
    <t>BMEKOALD002</t>
  </si>
  <si>
    <t>BMEKOGED006</t>
  </si>
  <si>
    <t>BMEKOGJD003</t>
  </si>
  <si>
    <t>BMEKOKUD020</t>
  </si>
  <si>
    <t>BMEKOEAD016</t>
  </si>
  <si>
    <t>BMEKOEAD017</t>
  </si>
  <si>
    <t>BMEKOKKD007</t>
  </si>
  <si>
    <t>BMEKORHD017</t>
  </si>
  <si>
    <t>BMEKOVJD018</t>
  </si>
  <si>
    <t>BMEKOKUD014</t>
  </si>
  <si>
    <t>BMEKOALD003</t>
  </si>
  <si>
    <t>BMEKOALD008</t>
  </si>
  <si>
    <t>BMEKOGJD005</t>
  </si>
  <si>
    <t>BMEKOGTD015</t>
  </si>
  <si>
    <t>BMEKOGTD003</t>
  </si>
  <si>
    <t>BMEKOKKD004</t>
  </si>
  <si>
    <t>BMEKOGGD001</t>
  </si>
  <si>
    <t>BMEKOKAD003</t>
  </si>
  <si>
    <t>BMEKOKAD007</t>
  </si>
  <si>
    <t>BMEKOGJD011</t>
  </si>
  <si>
    <t>BMEKOGJD014</t>
  </si>
  <si>
    <t>BMEKOJSD002</t>
  </si>
  <si>
    <t>BMEKOKAD002</t>
  </si>
  <si>
    <t>BMEKOJSD003</t>
  </si>
  <si>
    <t>BMEKORHD006</t>
  </si>
  <si>
    <t>BMEKORHD002</t>
  </si>
  <si>
    <t>BMEKOEAD004</t>
  </si>
  <si>
    <t>BMEKOALD001</t>
  </si>
  <si>
    <t>BMEKOALD005</t>
  </si>
  <si>
    <t>BMEKOKUD021</t>
  </si>
  <si>
    <t>BMEKOKUD004</t>
  </si>
  <si>
    <t>BMEKOGGD003</t>
  </si>
  <si>
    <t>BMEKOGTD013</t>
  </si>
  <si>
    <t>BMEKOKKD010</t>
  </si>
  <si>
    <t>BMEKOGTD004</t>
  </si>
  <si>
    <t>BMEKOGJD013</t>
  </si>
  <si>
    <t>BMEKOKAD004</t>
  </si>
  <si>
    <t>BMEKOKUD023</t>
  </si>
  <si>
    <t>BMEKOMED019</t>
  </si>
  <si>
    <t>BMEKORHD011</t>
  </si>
  <si>
    <t>BMEKOEAD011</t>
  </si>
  <si>
    <t>BMEKOKKD011</t>
  </si>
  <si>
    <t>BMEKOGTD016</t>
  </si>
  <si>
    <t>BMEKOGTD017</t>
  </si>
  <si>
    <t>BMEKOKUD009</t>
  </si>
  <si>
    <t>BMEKOKGD006</t>
  </si>
  <si>
    <t>BMEKOKGD007</t>
  </si>
  <si>
    <t>BMEKOKUD002</t>
  </si>
  <si>
    <t>BMEKOKKD006</t>
  </si>
  <si>
    <t>BMEKOALD006</t>
  </si>
  <si>
    <t>BMEKOKUD008</t>
  </si>
  <si>
    <t>BMEKOKUD003</t>
  </si>
  <si>
    <t>BMEKOGTD005</t>
  </si>
  <si>
    <t>BMEKOGTD014</t>
  </si>
  <si>
    <t>BMEKOGGD002</t>
  </si>
  <si>
    <t>BMEKOVJD007</t>
  </si>
  <si>
    <t>BMEKOVJD008</t>
  </si>
  <si>
    <t>BMEKOVJD014</t>
  </si>
  <si>
    <t>BMEKOGJD004</t>
  </si>
  <si>
    <t>BMEKOKUD011</t>
  </si>
  <si>
    <t>D0, D1</t>
  </si>
  <si>
    <t>Járműipari áramlásmodellezés</t>
  </si>
  <si>
    <t>Légiközlekedési management PhD</t>
  </si>
  <si>
    <t>Analitikus módszerek a rendszertechnikában I.</t>
  </si>
  <si>
    <t>Analitikus módszerek a rendszertechnikában II.</t>
  </si>
  <si>
    <t>Analitikus módszerek a rendszertechnikában III.</t>
  </si>
  <si>
    <t>Analitikus mechanika</t>
  </si>
  <si>
    <t>Biometrikai személyazonosítás számítógépes rendszerekben</t>
  </si>
  <si>
    <t>Kontinuum mechanika</t>
  </si>
  <si>
    <t>Szabályozott járműdinamikai rendszerek I. PhD</t>
  </si>
  <si>
    <t>Szabályozott járműdinamikai rendszerek II. (PhD)</t>
  </si>
  <si>
    <t>Mérő- és Adatgyűjtő Rendszerek PhD</t>
  </si>
  <si>
    <t>Döntéselőkészítési módszerek a közlekedésben</t>
  </si>
  <si>
    <t>Anyagmozgatógépek tervezése és vizsgálata</t>
  </si>
  <si>
    <t>Közlekedési rendszertervezés (PhD)</t>
  </si>
  <si>
    <t>Képfeldolgozás</t>
  </si>
  <si>
    <t>Hajtástechnika PhD</t>
  </si>
  <si>
    <t>Elektronikusan szabályozott járműrendszerek PhD</t>
  </si>
  <si>
    <t>Közlekedési rendszerek környezeti hatásai</t>
  </si>
  <si>
    <t>Kísérleti modálelemzés I.</t>
  </si>
  <si>
    <t>Kísérleti modálelemzés II.</t>
  </si>
  <si>
    <t>Financing Transport Infrastructure</t>
  </si>
  <si>
    <t>Repülésbiztonság PhD</t>
  </si>
  <si>
    <t>Funkcionálanalízis mérnököknek</t>
  </si>
  <si>
    <t>Logisztikai informatika (PhD)</t>
  </si>
  <si>
    <t>A kereslettervezés korszerű módszerei</t>
  </si>
  <si>
    <t>A készlettervezés korszerű módszerei</t>
  </si>
  <si>
    <t>Intelligens jármű-út renszerek PhD</t>
  </si>
  <si>
    <t>Járműipari kötéstechnológiák</t>
  </si>
  <si>
    <t>Lézertechnológiák</t>
  </si>
  <si>
    <t>Menedzsment módszerek a közlekedésben</t>
  </si>
  <si>
    <t>Anyagtudomány</t>
  </si>
  <si>
    <t>Matematikai módszerek I.</t>
  </si>
  <si>
    <t>Matematikai módszerek II.</t>
  </si>
  <si>
    <t>Hőerőgépek méréstechnikája I.</t>
  </si>
  <si>
    <t>Hőerőgépek méréstechnikája II</t>
  </si>
  <si>
    <t>Képlékeny alakváltozások mechanikája</t>
  </si>
  <si>
    <t>Modern irányitáselmélet II</t>
  </si>
  <si>
    <t>Nemlineáris mechanikai lengések</t>
  </si>
  <si>
    <t>Numerikus módszerek az áramlástanban I.</t>
  </si>
  <si>
    <t>Numerikus módszerek az áramlástanban II.</t>
  </si>
  <si>
    <t>Épitőgépek üzeme</t>
  </si>
  <si>
    <t>Operációkutatás a logisztikában</t>
  </si>
  <si>
    <t>Személyközlekedési rendszerek (PhD)</t>
  </si>
  <si>
    <t>Közlekedési adatbázisok tervezése (PhD)</t>
  </si>
  <si>
    <t>Járműgyártás és javítás</t>
  </si>
  <si>
    <t>Járműgyártás folyamatai</t>
  </si>
  <si>
    <t>Vasúti üzemtan (PhD)</t>
  </si>
  <si>
    <t>Gyors prototípusgyártás</t>
  </si>
  <si>
    <t>Kutatási alapismeretek</t>
  </si>
  <si>
    <t>Közúti telematikai rendszerek PhD</t>
  </si>
  <si>
    <t>Válogatott fejezetek az asztrodinamikából (PHD)</t>
  </si>
  <si>
    <t>Technológiai diagnosztika</t>
  </si>
  <si>
    <t>Forgalomtechnika (modellezés) (PhD)</t>
  </si>
  <si>
    <t>Közlekedésgazdaságtan I (PhD)</t>
  </si>
  <si>
    <t>Közlekedésgazdaságtan II. (PhD)</t>
  </si>
  <si>
    <t>Közlekedési informatika (PhD)</t>
  </si>
  <si>
    <t>Transport Infrastructure and Regional Development</t>
  </si>
  <si>
    <t>Közlekedési hálózattervezés (modellek) (PhD)</t>
  </si>
  <si>
    <t>Közlekedési technológia (PhD)</t>
  </si>
  <si>
    <t>Tribológia</t>
  </si>
  <si>
    <t>Járműgyártó rendszerek</t>
  </si>
  <si>
    <t>Járműszerkezeti anyagok</t>
  </si>
  <si>
    <t>Járműrendszerdinamika I.</t>
  </si>
  <si>
    <t>Járműrendszerdinamika II.</t>
  </si>
  <si>
    <t>Járműrendszerdinamika III.</t>
  </si>
  <si>
    <t>Gépjárműrendszerek dinamikája PhD</t>
  </si>
  <si>
    <t>Üzemszervezés (PhD)</t>
  </si>
  <si>
    <t>Advanced CFD in Vehicle Industry</t>
  </si>
  <si>
    <t>Air Transport Management (PhD)</t>
  </si>
  <si>
    <t>Analitical Methots in System Technique III.</t>
  </si>
  <si>
    <t>Analytical mechanics</t>
  </si>
  <si>
    <t>Automation of Production</t>
  </si>
  <si>
    <t>Biometric identification in networked computer systems</t>
  </si>
  <si>
    <t xml:space="preserve">Continuum Mechanics </t>
  </si>
  <si>
    <t>Controlled vehicle system dynamics I. PhD</t>
  </si>
  <si>
    <t>Controlled vehicle system dynamics II. PhD</t>
  </si>
  <si>
    <t>Data collection and evaluation systems PhD</t>
  </si>
  <si>
    <t>Design and examination of materials handling machines</t>
  </si>
  <si>
    <t>Design of Transport Information Systems (PhD)</t>
  </si>
  <si>
    <t>Digital Image Processing</t>
  </si>
  <si>
    <t>Drive techniques PhD</t>
  </si>
  <si>
    <t>Electronically controlled vehicle systems PhD</t>
  </si>
  <si>
    <t>Experimental Modal Analysis I.</t>
  </si>
  <si>
    <t>Experimental Modal Analysis II.</t>
  </si>
  <si>
    <t>Flight Safety, PhD</t>
  </si>
  <si>
    <t>Functionalanalysis for Engineers</t>
  </si>
  <si>
    <t>Informatics in Logistics (PhD)</t>
  </si>
  <si>
    <t>Innovative methods for the demand planning</t>
  </si>
  <si>
    <t>Innovative methods for the inventory planning</t>
  </si>
  <si>
    <t>Intelligent vehicle-road systems PhD</t>
  </si>
  <si>
    <t>Joining Technologies in Vehicle Industry</t>
  </si>
  <si>
    <t>Laser Technology</t>
  </si>
  <si>
    <t>Management methods in transportation</t>
  </si>
  <si>
    <t>Materials Science</t>
  </si>
  <si>
    <t>Mathematical methods I.</t>
  </si>
  <si>
    <t>Mathematical methods II.</t>
  </si>
  <si>
    <t>Measurement technologies of heat engines I.</t>
  </si>
  <si>
    <t>Measurement technologies of heat engines II.</t>
  </si>
  <si>
    <t>Mechanics of plastic deformations</t>
  </si>
  <si>
    <t>Modern control theory II.</t>
  </si>
  <si>
    <t>Nonlinear mechanical oscillations</t>
  </si>
  <si>
    <t>Numerical Methods for Fluid Flows I.</t>
  </si>
  <si>
    <t>Numerical Methods for Fluid Flows II.</t>
  </si>
  <si>
    <t>Operation of construction machines</t>
  </si>
  <si>
    <t>Operational Research in Logistics</t>
  </si>
  <si>
    <t>Packaging Technologies</t>
  </si>
  <si>
    <t>Passenger Transport Systems (PhD)</t>
  </si>
  <si>
    <t>Planning of Transport Databases (PhD)</t>
  </si>
  <si>
    <t>Processes of Vehicle Production</t>
  </si>
  <si>
    <t>Railway technology</t>
  </si>
  <si>
    <t>Rapid Prototyping</t>
  </si>
  <si>
    <t>Reaction processes of internal combustion engines</t>
  </si>
  <si>
    <t>Research techniques</t>
  </si>
  <si>
    <t>Road Telematic Systems</t>
  </si>
  <si>
    <t>Selected chapters from astrodynamics</t>
  </si>
  <si>
    <t>Technological Diagnostics</t>
  </si>
  <si>
    <t>Traffic Technology (Modells) (PhD)</t>
  </si>
  <si>
    <t>Transport Economics I (PhD)</t>
  </si>
  <si>
    <t>Transport Economics II (PhD)</t>
  </si>
  <si>
    <t>Transport Informatics (PhD)</t>
  </si>
  <si>
    <t>Transport Logistics</t>
  </si>
  <si>
    <t>Transport Network Planning (models) (PhD)</t>
  </si>
  <si>
    <t>Transport Technology (PhD)</t>
  </si>
  <si>
    <t>Tribology</t>
  </si>
  <si>
    <t>Vehicle Manufacturing Systems</t>
  </si>
  <si>
    <t>Vehicle Materials</t>
  </si>
  <si>
    <t>Vehicle system dynamics I.</t>
  </si>
  <si>
    <t>Vehicle system dynamics II.</t>
  </si>
  <si>
    <t>Vehicle system dynamics III.</t>
  </si>
  <si>
    <t>Vehicle system dynamics PhD</t>
  </si>
  <si>
    <t>Work Organisation and Management (PhD)</t>
  </si>
  <si>
    <t>Anyagmozgatási és Logisztikai Rendszerek Tanszék</t>
  </si>
  <si>
    <t>Közlekedés- és Járműirányítási Tanszék</t>
  </si>
  <si>
    <t>Dr. Vehovszky Balázs</t>
  </si>
  <si>
    <t>Mechanikai rendszerek felépítése és osztályozása. Kényszerek. A másodfajú Lagrange egyenletek. A Hamilton-féle kanonikus mozgásegyenletek. Mozgások első integráljai. Routh-Voss egyenletek. Ciklikus koordináták, rejtett mozgások. Tengelyek kritikus fordulatszáma, pörgettyűhatás.</t>
  </si>
  <si>
    <t>Az automatizálás fogalma, története, szükségessége, hatása, építőelemei. Merev és rugalmas automatizálás gépei, alrendszerei (NC, CNC, DNC). 
NC gépek felépítése, nyitott és zárt hajtásláncok; vezérlés-szabályozás (pont--pálya); pozícionálás interpoláció; abszolút, növekményes, vegyes rendszerek; szenzorok. Programozás alapjai; AC (adaptive control).
Anyag- és szerszámkezelés, raktározás és mozgatás módszerei, berendezései (paletták, szerszámtárak és -cserélők, kódolás).
Ipari robotok felépítése, osztályozása, alkalmazási lehetőségeik az automatizált gyártásban. 
Integrált gyártórendszerek: CAD, CAM, CAPP, CIM, JIT csoport technológiák; gyártó cella, FMS (rugalmas gyártó rendszer).
Méréstechnika integrálása a gyártásba. A 3D méréstechnika eszközei, felépítésük, működésük, pontosságuk.</t>
  </si>
  <si>
    <t>Mozgástörvény, alakváltozási gradiens, alakváltozási tenzorok. Sebesség és gyorsulásállapot. Anyagi idő szerinti derivált. Alakváltozási sebesség és örvénytenzor. Anyagi felületelem és térfogatelem transzformációja. Feszültségi állapot, feszültség tenzorok. Cauchy-féle I. és II. mozgásegyenletek. Tömegmegmaradás, kontinuitás. A termodinamika alaptételei. Virtuális munka elv. Objektiv idő szerinti derivált. Az anyagtörvények elmélete. Folyadékok. Rugalmas, hipo- és hiperelasztikus testek, rugalmas-képlékeny testek</t>
  </si>
  <si>
    <t xml:space="preserve">A "Szabályozott járműdinamikai rendszerek II." tantárgy keretein belül a hallgatók részletesen megismerkedhetnek a gépjárművekben évek óta alkalmazott elektronikusan szabályozott járműdinamikai rendszerekkel, valamint a napjainkban is kutatott intelligens járműrendszerekkel, azok konstrukciós felépítésével, próbapadi és járművön végzett tesztelésével.
Hidraulikus és pneumatikus ABS rendszerek felépítése, szabályozási kérdései.
Személy- illetve tehergépjárművekben alkalmazott elektronikus fékrendszerek felépítése, szabályozási kérdései. 
Elektromos kormányrendszerek architektúrája, a szabályozó szoftverek struktúrája.
Próbapadi járműstabilitási, illetve rezgési vizsgálatok, az eredmények értékelése, felhasználása járműstabilitás-szabályozás tervezése során.
</t>
  </si>
  <si>
    <t xml:space="preserve">Mérési eljárások osztályozása, kiválasztása. Mérések helye a tervezési folyamatban. Optikai feszültségmérés szerepe és eszközei, kiértékelése. Próba mérések modelleken, valós szerkezeteken. Alkalmazás törésmechanikára. Polimerek, kompozitok vizsgálati eljárásai. Biomechanikai alkalmazások. Nyúlásmérő eljárások alkalmazása, eszközei, kiértékelése. Maradó feszültségek mérése. </t>
  </si>
  <si>
    <t>Hajtástechnika alapjai. Hajtó és hajtott gép jelleggörbék. Hajtások belsőégésű motorokkal. Tengelykapcsolók szerepe és fajtái. Mechanikus sebességváltók szerkezete. Hajtó és hajtott inerciák. Kapcsoló mechanizmus. A sebességváltás folyamata. Szinkronszerkezetek fajtái és kapcsolhatósága. Körmös tengelykapcsolók kapcsolhatósága. Sebességváltó tervezés gyárthatóság illetve kapcsolhatóság szempontjából. Sebességváltók kenése és ágyazása. Robotizált és dupla kuplungos felépítések és problémáik. Hibrid jármű hajtásláncok.</t>
  </si>
  <si>
    <t xml:space="preserve">A tantárgy a korszerű gépjárművekben alkalmazott elektronikusan szabályozott jármű rendszerek tervezési problémáival foglalkozik. 
A tantárgy keretében bemutatásra kerülnek a különböző felfüggesztés irányítási rendszerek (aktiv, félaktiv ill. adaptív járműfelfüggesztsések), a haszonjárművek elektronikus szintállító rendszerei, elektronikusan szabályzott fék és hajtásrendszerek, elektronikus kormány, és stabilitásnövelő rendszerek.
A tantárgy elsősorban ezen rendszerek tervezési anomáliáival foglalkozik.
Menetdinamikai szabályozó rendszerek alkalmazásának feltételei.
Drive-by-wire rendszerek felépítése (sebességváltó, fékrendszer, kormányrendszer, felfüggesztés).
</t>
  </si>
  <si>
    <t xml:space="preserve">Komplex algebrai alapok. Jelfelvétel paraméterei és hibái. Egy szabadságfokú rendszerek viselkedése idő és frekvencia tartományban. Frekvencia függvény mérése. Paraméter becslések. Mátrix műveletek, mátrix függvények alapjai. Regressziós módszerek. Több szabadságfokú rendszerek jellemzői. Saját érték, saját vektor. Lengéskép csillapítatlan és csillapított esetben. Anyagjellemzők és csillapítás kapcsolata. Gerjesztett rezgések. </t>
  </si>
  <si>
    <t xml:space="preserve">Globális tértartománybeli modellképzési módszerek. Nem viszkózus csillapítás paraméter becslése. Output-only módszerek. Érzékenység vizsgálat. Paraméter becslés időtartományban. Szerkezetdinamikai módosítások. Szerkezet szintézis. Végeselemes modell validációja. Gerjesztési módszerek, eszközök. Szerkezeti diagnosztika és alkalmazásai. Szerkezet szeizmikus viselkedése. Nagy méretű szerkezetek elemzése. </t>
  </si>
  <si>
    <t>Kereslettervezési feladatok során alkalmazható újszerű technikák és megközelítések tárgyalása. A kereslettervezési folyamat szegmentálási módszerei. Adattisztítási, szűrési, aggregációs módszerek, baseline előállítás. A statisztikai alapú modell identifikáció újszerű megközelítései, kiválasztási technikák. Optimalizálási szempontrendszerek megjelenési formái az előrejelző modellek paraméterezési folyamatában, az optimumkeresés eszközrendszere. Dezaggregációs módszerek, finomhangolás támogató folyamatai. Mérési technológiák lehetséges megközelítései, aggregált mérés problémái. Mesterséges intelligencia a kereslettervezésben, a neuron hálózat alapú keresletelőrejelző rendszerek működési elvei. A kereslettervezés, a termeléstervezés és a készlettervezés vállalati összhangja, keresztmetszeti tervezés problémái, az S&amp;OP folyamat felépítése.</t>
  </si>
  <si>
    <t>A közúti közlekedés biztonsága, a közlekedési folyamat optimalizálása hagyományos elemek alkalmazásával a folyamat bonyolultsága miatt nem lehetséges. A intelligens jármű és közlekedési infrastruktura rendszerek lehetővé teszik a különböző, egymásnak ellentmondó követelmények kielégítését. A tantárgy tárgyalja a járművön és az azt körülvevő környezeten elhelyezett rendszerek tervezését, közlekedési rendszer szimulációját. Adaptív sebességtartó rendszer, videó kamera alapú sávelhagyás figyelő rendszer, mobil telefon alapú kommunikációs és forgalom irányító rendszer irányítástechnikai kérdései. A korszerű vezetői asszisztens rendszerek intergrálása drive-by-wire rendszerekbe.</t>
  </si>
  <si>
    <t>1.) Bevezető. Szélsőérték számítások. Analitikus és numerikus módszerek. 2.) Regresszió-analízis. Regresszió alapegyenlete egy- és többváltozós esetre. Ritz-féle módszer. Regressziós felület. Többdimenziós regresszió. Skalár-vektor függvény, Vektor-vektor függvény regressziója. Komplex-függvény regresszió. Implicit függvény regressziója. Paraméteresen adott függvény regressziója. Térgörbe regressziója. Speciális regressziós eljárások. Statisztikus linearizációs módszer SISO és MIMO-modelleknél. Harmonikus linearizáció. Regressziós technika a dinamikus rendszerek paraméter identifikációjára. Inverz linearizáció. 3.) Variációszámítás. Funkcionál fogalma. Variációszámítás tárgya. A „Brachisztochron-probléma". A Ritz-módszer. A variációszámítás lemmája. Az Euler-Lagrange egyenlet. Az Euler-Lagrange egyenlet tárgyalása többváltozós esetben. 4.) Mozgásegyenletetek, mechanika variációs elve. A Hamilton- elv. Alkalmazások a dinamikus rendszereknél. 5.) Lineáris rendszerelméleti alapok A rendszer Zadeh-féle definíciója. Absztrakt objektumok és zártság, objektumok ekvivalenciái. Konvolúció, konvolúció-tétel. Súlyfüggvény-tétel, SISO és MIMO-rendszereknél. Lineáris MIMO rendszerek átviteli mátrixa és súlyfüggvény mátrixa. 6.) Sztochasztikus folyamatok definíciója, osztályozása. Egy, két- és n- dimenziós peremeloszlások definíciója. N-ed rendű stacionaritás. Másodrendig stacionárius folyamat várható értékének és autokorrelaciós függvényének meghatározása. N-ed rendű ergodicitás definíciója. Auto és keresztkorrelációs függvény tulajdonságai. Auto és keresztspektrum definíciója és tulajdonságai. SISO és MIMO-rendszerek bemenet-kimenet spektrumkapcsolata.</t>
  </si>
  <si>
    <t>1.) Szimbolikus számítások. A szimbolikus számítások fejlődése. Általános célú szimbolikus számítási rendszer. Computer-algebrai környezet. A Computer-algebra definíciója. A szimbolikus számítások főbb jellemzői. A szimbolikus számítások belső korlátai. A szimbolikus és numerikus számítások. A Maple computer algebrai program. A matematikai analízis Maple alapjai. Grafika. Kétdimenziós és háromdimenziós grafika. Maple - computer-algebrai alkalmazások. 2.) A járműdinamikával és a közlekedési rendszerekkel kapcsolatos fontosabb modellezési területek és kérdések áttekintése. A „nagyméretű, bonyolult nemlineáris sztochasztikus dinamikus rendszerek matematikai modellezésével történő szembesülés”. A szimbolikus számítások a rendszervizsgálatoknál (Maple, Matlab-Simulink, stb. kapcsolatok). A szükséges elméleti alapok. A matematikai modellezés automatizálása a nagyméretű bonyolult rendszereknél. 3.) Az Euler-Lagrange egyenlet és speciális esetei Maple környezetben.. A Hamilton-elv. A másodfajú Lagrange - féle mozgásegyenlet tárgyalása. Automatikus modellezési alkalmazások a dinamikus rendszereknél. 4.) Lineáris időinvariáns rendszerek Maple környezetben. SISO és MIMO rendszerek. Paraméter-identifikáció MIMO-modelleknél. 5.) Térbeli nemlineáris lengőrendszer matematikai modelljét automatikusa generáló Maple-program. Konkrét példák komplex humán rendszerek, járműdinamikai rendszerek és közúti közlekedési rendszerek modellezése területén. Maximális szenzitivitás vizsgálat. 6.) Optimális lineáris rendszerek tervezése Maple segítségével, általános négyzetes integrálkritérium szerint. Lineáris rendszerek vizsgálati módszerei Tervezés integrálkritériumok alapján, Maple programozással. Általános négyzetes integrálkritérium szerint optimális lineáris rendszerek tervezése Maple program a Riccati-egyenlet megoldására Anderson iterációs módszerrel. Optimális irányítás zajok mellett, Kalman-Bucy-szűrő Maple eljárással. 7.) Nemlineáris dinamikus rendszerek átmeneti folyamatainak meghatározása Maple modellezéssel és szimulációval. Nemlineáris rendszerek vizsgálati módszerei. Hiszterézises jelleggöbék. Nemlineáris rendszerek folyamatainak abszolút stabilitása. Az abszolút stabilitás frekvenciamódszerének Maple alkalmazása. Sajátlengések vizsgálata. Nemlineáris rendszerek tervezése. Lyapunov-függvények Maple analízise. Harmonikus és sztochasztikus linearizálás Maple programja.</t>
  </si>
  <si>
    <t>A tantárgy a következő témákkal foglalkozik részletesen:
A motorvizsgálatok rendszerezése
(alapvető motorfejlesztés, módosítások hatásvizsgálata, ellenőrző vizsgálatok, szakértői vizsgálatok)
Motorlaboratóriumi mérések és mérőberendezések elmélete és gyakorlata 
(teljesítménymérés, indikálás, a mechanikai veszteségek mérése, tüzelőanyagfogyasztás-mérés, kenőolajfogyasztás-mérés, a kipufogógáz összetevőinek a mérése, légnyelésmérés, egyéb jellemzők mérése)
A motorlaboratórium kialakítása 
(felszereltség, alapozás, tüzelőanyag-ellátás, energia- víz- szellőzőlevegő szükséglet, a kipufogógázok elvezetése)</t>
  </si>
  <si>
    <t>A tantárgy a következő témákkal foglalkozik részletesen:
A mérés és méréskiértékelés 
(bejáratás, mérés, méréssorozatok, az eredmények számítása, az eredmények korrekciója normál légköri állapotra, az eredmények pontossági analízise, jegyzőkönyv készítése)
Motorhajtóanyagok vizsgálata
(benzin, gázolaj, és alternatív motorhajtóanyagok, az oktánszám, a cetánszám és egyéb motorikus jellemzők vizsgálata)
Kenőanyagok vizsgálata
(a kenőanyagok általános tulajdonságainak és kenőképességének vizsgálata) 
Szabványos motorvizsgálatok
(a motor felszereltsége, a normál állapot jellemzői, a korrigált teljesítmény számítása, mérési feltételek)
Hatósági károsanyag-kibocsátási vizsgálatok
(az előírásokról általában, menet- ill. vizsgálati programok és eljárások, benzinmotoros gépkocsik károsanyag-kibocsátási (és hajtóanyag-fogyasztási) hatósági előírásai, dízelmotoros gépkocsik hatósági károsanyag-kibocsátása)</t>
  </si>
  <si>
    <t>A képlékeny test fogalma.  Képlékenységi feltételek (Tresca - Saint-Venant, Mises). A rugalmas-képlékeny alakváltozási elmélet (Hencky egyenletek). A képlékeny folyás elmélet (Prandtl-Reuss egyenletek). A képlékeny keményedés különféle modelljei. A képlékenységtan alapegyenletei. Az anyagtörvények növekményes alakjai. Alkalmazások: húzott, hajlított, csavart rúd; vastagfalú  cső rugalmas-képlékeny alakváltozása, tehermentesítés, maradó feszültség; képlékeny síkfolyás, csúszási vonalak. Képlékeny stabilitás.</t>
  </si>
  <si>
    <t xml:space="preserve">Jelek és rendszerek: jelterek,rendszernormák,  kauzalitás, stabilitás, stabizálhatóság, performancia.
Irányítástervezés garantált performancia elérésére:  LQ, H-2 és H-végtelen problémák megfogalmazása,  Az irányítási feladatok állapottérbeli megoldása LMI módszerrel.
Irányítástervezés optimális performancia elérésére:  LQ, H-2 és H-végtelen problémák megfogalmazása. Speciális problémák (FI, FC, DF, OE) megfogalmazása Az irányítási feladatok állapottérbeli megoldása Riccatti módszerrel
Robusztus analízis és szintézis:  struktúrált szinguláris érték tulajdonságai, mu analízis és szintézis.
FI = Full Information FC = Full Control DF = Disturbance Feedforward OE = Output Estimation 
</t>
  </si>
  <si>
    <t>Mechanikai rendszer egyensúlya, az egyensúly stabilitása (definíciók, stabilitási és instabilitási feltételek) Mozgások stabilitása, Ljapunov fügvény fogalma, konstruálása, Ljapunov direkt és indirekt módszere, a Routh-Hurwitz kritérium. Nemlineáris stabilitáselmélet, a bifurkáció fogalma, lágy és kemény stabilitásvesztés. Redukciós eljárások: központi sokaság módszer, Ljapunov-Schmidt redukció. Bifurkációs egyenletek, a bifurkáció elmélet numerikus módszerei.</t>
  </si>
  <si>
    <t>Jellegzetes építési folyamatok és a gépek áttekintése. Korszerű építőgépek automatizálása. Építésgépesítést támogató szoftverháttér bemutatása. Korszerű építőgép diagnosztikai és felügyeleti eszközök. Építésgépesítési rendszer felügyelete és irányítása. Építésgépesítési rendszerek optimalizálási problémái és ezek megoldása</t>
  </si>
  <si>
    <t xml:space="preserve">A logisztikai modellalkotás jellegzetességei. Logisztikai optimálási feladatok tipikus megjelenési formái. A determinisztikus és sztochasztikus dinamikus programozási feladatok a logisztikában. Többcélú, multikritériumos döntéshozatal szerepe a logisztikai optimalizálásban. A célprogramozás, a hierarchikus elemző eljárások, pareto optimálás a logisztikai rendszerekben. Lineáris és nemlineáris programozás, valamint megoldási módszereik, feltételes optimumkeresési eljárások alkalmazása a logisztikában. Sztochasztikus modellezés, logisztikai optimumkeresés sztochasztikus környezetben. Logisztikai szimulációs modellek matematikai algoritmusai diszkrét és folytonos valószínűségi változókkal. Az operációkutatás speciális fejezetei. Deriváltfüggetlen optimumkeresési eljárások alkalmazása a logisztikai modellezésben. Logisztikai modellek és algoritmusok dokumentálása.
</t>
  </si>
  <si>
    <t xml:space="preserve">Technológiai folyamatok egymásutánisága, ennek hatása a minőségre, termelékenységre, költségekre.
Sorrendtervezés (előgyártmányok, ráhagyások); Művelettervezés (bázisok); Műveleti utasítás (műveleti idő).
Tűrések különböző gyártási technológiák esetében.
Méréstechnika: mérési módszerek, mérési hibák törvényszerűségei, jellegzetes mérési feladatok és eszközeik, koordináta mérések.
Járműgyártási technológiák gépei.
</t>
  </si>
  <si>
    <t xml:space="preserve">Az állomások vasútüzemi szerepe. Az állomások osztályozása funkcióik szerint. Az állomási utas- és teherforgalmi folyamatok tervezése térben és időben. A síktolatásos rendezési technológiák ismertetése. A rendezőpályaudvarok feladatai. Rendezőpályaudvarok kialakítása különböző vágánycsoportok elrendezéseknél. Állomási üzemi terv készítése. Vonatforgalom irányítása különböző vonatközlekedési technológiák esetén. Menetrendkészítés. Rakott és üres kocsiáramlatok levezetése, vonatközlekedési terv készítése. Mozdony-, szerelvény- és személyzetforda tervezése. </t>
  </si>
  <si>
    <t xml:space="preserve">Lángok csoportosítása, termodinalikai alapok, kémai potenciál, egyensúlyi koncentráció és adiabatikus lánghőmérséklet definiálása. Reakciók rendje, elemi reakciók, felületi reakciók leírása. Reakciókmechanizmusok és szabad gyökök reakciói.
Lamináris előkevert és nem előkevert égések leírása. Gyulladási folyamatok, öngyulladás és gyulladási késedelem jellemzése. Külső gyújtás, minimális gyújtási energia, szikragyújtás, detonáció és alacsonyhőmérsékletű oxidáció, valamint a rendellenes égés jellemzése. A HCCI égésfolymat. 
A Navier Stokes egyenlet alkalmazása 3-dimenziós reagens közegre. Turbulens reaktív közegek áramlása, leírása. A turbulens előkevert és nem előkevert égések leírása.
Folyékony közegek égése, sugár-képződés, cseppméret és elpárolgás leírása.
Fenomenológiai égésmodellek: Otto-entrainment modellek, dízel-packet modellek részletes leírása.
Károsanyagok keletkezése, a NOx és HC keletkezésének reakciói. Policiklikus aromások és a korom keletkezésének folyamata.
</t>
  </si>
  <si>
    <t>Az égi mechanika koordináta rendszerei, időmérés. A két test probléma. Elliptikus bolygópályák, pályageometria, pályaelemek. Földközeli pályák, napszinkron pályák, geostacionárius pályák, elliptikus geoszinkron pályák. Kiterjedt mesterséges holdak: helyzetdinamika. Orbitális merev testek kinematikája, dinamikája. Mesterséges holdak helyzetstabilitása. Giroszkópos stabilizálás. Kettős mesterséges holdak, mesterséges holdrendszerek</t>
  </si>
  <si>
    <t>SD szimulációk, DES szimulációk, ágens alapú szimulációk. Korszerű szimulációs szoftverek jellemzőinek áttekintése. Szimulációs rendszerek jellegzetes alkalmazási területei az iparban valamint tudományos feladatokra, különös tekintettel az anyagáramlási rendszerek optimalizálását. Korszerű szimulációs szoftver működésének bemutatása. Szimulációs rendszerek továbbfejlesztésének trendjei.</t>
  </si>
  <si>
    <t>A közlekedési hálózatok rendszere és fő elemei, a hálózattervezés célja és folyamata. A közlekedési szükségletek főbb ismérvei a hálózattervezés szempontjából. A hálózati modellek elemei, alkalmazásuk a hálózatépítésben. A hálózattervezési modellek: forgalomkeltés, forgalomszétosztás, forgalommegosztás, forgalomráterhelés. A forgalomráterhelési modellek részletes vizsgálata.</t>
  </si>
  <si>
    <t>A tantárgy a nappali graduális képzésben oktatott járműmechanika tananyag ismeretét feltételezi és arra épül rá.
A tárgy részletesen tárgyalja a közúti járművek menetdinamikai, stabilitási és lengésviselkedését, felhasználva a lineáris és nemlineáris dinamika eszközrendszerét. A teljes jármű dinamikájának vizsgálatán túl foglalkozik az egyes alrendszerek, mint futómű, fék- és hajtásrendszer dinamikájával valamint az erőátviteli rendszer egyes problémáival. 
A jármű oldal- és dőlésstabilitásának irányítása.
A jármű hosszirányú dinamikáját befolyásoló rendszerek.
A jármű dinamikáját a vezetőtől függetlenül befolyásoló rendszerek architektúrája: a vezetői szándék, mint irányvektor, elektronikusan szabályozott mechatronikus alrendszerek, reaktív rendszerek).</t>
  </si>
  <si>
    <t>In the main part linear partial differential equations. First order equations. The solution as an integral-manifold. Homogeneous and non-homogeneous equations. Characteristic curve, characteristic equation. First order partial differential equations. Constant coefficient linear partial differential operator with complex coefficients. The Cauchy-Riemann operator. In the main part linear second order partial differential equations. Classification. Constant coefficient second order partial differential equations. Hyperbolic type equations. The wave operator. Parabolic type equations. Thermal operator. Schrödinger operator. Fourth order operators: Euler-Bernoulli, Rayleigh and Timoshenko beam operators. Elliptic type equations. Initial value and Boundary value problems. The Fourier method. Basic concepts of topology. Generalisation of the metric space, the topologic space. Local convexity. The space of basic functions. Distributions. Direct product. Convolution. Fourier transform of distributions. Basic solutions. Linear differential operator of constant coefficient. First order case. The wave operator. Klein-Gordon equation. Basic solution to the wave-equation. Basic solution for the thermal operator. Basic solution for the Cauchy-Riemann operator. Basic solution for the Laplace operator, connection with the Poisson equation. Basic solution for the Helmholtz operator</t>
  </si>
  <si>
    <t>The aim of this subject to provide high-level knowledges from history and principles of automation of production, tools of flexible production, principles of operation of NC and CNC machines, functioning of the management and control systems, integration of system units. Connection between3D Measurement Technologies and automated production. Robots in integrated productions. PC-based factory integration.</t>
  </si>
  <si>
    <t>Our students can effectively use the knowledge of this subjects during their research on modern, electronically controlled vehicle dynamics systems.</t>
  </si>
  <si>
    <t>Our students can effectively use the knowledge of this subjects during their research on modern, electronically controlled vehicle dynamics systems. Topics: design problem of electronically controlled vehicle dynamics systems used in modern vehicles; different types of suspension control systems; electronically controlled levelling systems of commercial vehicles; electronically controlled steering, braking and  driving systems; stablility control system.</t>
  </si>
  <si>
    <t>Transport- environment, factors of environmental impact, the problem of sustainability. Mitigation of environmental impacts of transport, regulations, policies, tendencies, practices. Local and international case studies. EIA, decision making, preparation of decisions on the field of transport infrastructure development. Integration of transport and land use policies. Environmental conflicts of freight transport, intermodality and transit policies. Environmental costs of transport, the case of externalities, prices and charges. Urban transport, opportunities of sustainable urban environmental management, integration of environmentally sound mobility forms. Sustainable Urban Mobility Plans. Demand management, parking and road charges. Requirements of fuel efficiency, alternative fuels, energy efficient and environmentally enhanced vehicles.</t>
  </si>
  <si>
    <t>Linear normed spaces, operators and functionals on linear spaces. Operations among operators. Metric spaces. The Baire-theorem. Semi-norm. Compactness. Continuity of linear operators. Contraction operators. Complementary concepts. The geometry of Hilbert-spaces. Complete ortonormal systems. The Gram-Schmidt ortogonalization. The projection theorem. The ortogonal complementer. Direct-sum of Hilbert spaces. The representation theorem of Frigyes Riesz. The dual space of a linear space. Unitary and izometric operators. Fourier transform, Fourier operator. The Hahn-Banach theorem. Application of functional analysis in the numerical methods. The Ritz-process.</t>
  </si>
  <si>
    <t>Innovative techniques and approaches in the inventory planning. Purchasing order scheduling problems, and special issues of the inventory theory. Multi-criteria optimization problems in inventory processes. Inventory control. Simulation modelling of inventory processes, and its applications in the inventory control. Application of artificial intelligence in the inventory planning. The specialities of the inventory networks, inventory routing problems. Inventory planning in case of dependent demand, developement directions of MRP systems. Inventory planning problems in case of reverse logistics networks. Harmonizing of corporate planning tasks, the role of the S&amp;OP process.</t>
  </si>
  <si>
    <t>Our students can effectively use the knowledge of this subjects during their research on intelligent vehicle / highway systems, driver assist systems.
The course discusses the design of the systems mounted on vehicle and on its surrounding, the simulation of transportation systems.</t>
  </si>
  <si>
    <t xml:space="preserve">1.) Extreme value theorem.
2.) Regression analysis. The basic equation of regression. Ritz method. Regression surface. Multidimensional regression. Scalar vector function. Regression of vector-vector function. Complex function regression. Implicit function regression. Regression of a Parameter Assigned Function. Regression of the space curve Special Regression Procedures. Statistical linearization method. SISO and MIMO models. Harmonic linearization. Inverse linearization.
3.) Calculus of variations. Functional concept. Subject of the variation calculation. The "Brachisztochron problem". The Ritz method. The Lemma of variation calculation. The Euler-Lagrange equation. The variational method in mechanics.
4.) The equation of motion, in mathematical physics. The variation principle in mechanics. The Hamilton's principle. Applications for dynamic systems. Lagrange equations.  Fermat's principle in geometrical optics.
5.) Theory of Linear Systems. Zadeh's definition of the system. Abstract objects. Equivalence of two or more objects. Convolution, convolution batch. Weight function batch, SISO and MIMO systems. Transmission matrix and weight function matrix..
6.) The Stochastic processes. Definition. Classification. Categories. The multivariate distribution.
The Stationarity. Determining the expected value of the process and its autocorrelation function.
The ergodic processes. Auto and cross correlation function Definition of auto and cross spectrum Properties. SISO and MIMO systems. The definition of spectral density. Definition and relationship of spectra. Calculation of spectral density.
</t>
  </si>
  <si>
    <t xml:space="preserve">1.) The symbolic calculations. Definition of Computer algebra. Key features of symbolic calculations. The limitations of symbolic calculations. Symbolic and numerical calculations. Mathematical analysis in Maple environment. Graphic applications.
2.) Modeling of transport systems. Vehicle dynamics modeling. Mathematical modeling of spatial non-linear swing system. Modeling of road transport systems. Modeling large-scale networks. Automating mathematical modeling for large complex systems.
3.) The notable equations and their applications. Euler equation. Euler-Lagrange equation. The Lagrange's equations of the first kind. The Lagrange's equations of the second kind.
4.) Designing Optimum Linear Systems. To solve the Riccati equation by Anderson's iteration method. Kalman-Bucy filter by Maple.Design of nonlinear systems. Maple Analysis of Lyapunov Functions
</t>
  </si>
  <si>
    <t>Objective of the subject is the description of laboratory test of heat-engines, especially the internal combustion engine, its propellant and lubricants.</t>
  </si>
  <si>
    <t>Objective of the subject is the description of laboratory test of heat-engines, especially the internal combustion engine, its propellant and lubricants. (continuation of Measurement technologies of heat engines I.)</t>
  </si>
  <si>
    <t>This course provides an introduction to robust control theory. Starting from basics, i.e., signal and system norms, stability, stabilizability and performance measures we develop first the classical LQ theory, followed by the H2 design. We emphasise the role of the small gain approach in the robust analysis and synthesis. The main part of the course is dedicated to the Hinfinity design, both the two Riccati and the LMI approach.  Finally the structured singular value with mu analysis and synthesis is presented.</t>
  </si>
  <si>
    <t>The subject aims to survey the advanced construction machine systems and their components. Related optimization problems are presented as well. First specific machines and processes are surveyed.  Further possibilities for automation is discussed. These  include not only hardware devices but the necessary software as well. The subjects deals with construction machines as system components, where supervision and control is an important issue. During the semester two tests are written and an individual students essay is developed.</t>
  </si>
  <si>
    <t xml:space="preserve">The specialities of the logistics modeling. The typical properties of the logistics optimization problems. Deterministic and stochastic dynamic programing in logistics. Multi-criteria optimization problems and models, analitical hierarchy process and pareto optimizing in logistics systems. Linear and non-linear programing and conditional optimum searching in logistics. Stochastic modeling, optimum seeking in stochastic environment. Mathematical algorithms of the discrate event based simulation models, and its applications in logistics system modelling. Special issues in operational research. Soft computing techniques based optimum seeking in logistics modeling. Documentation of logistics models and algorithms (case study). </t>
  </si>
  <si>
    <t>Description of combustion and reaction kinetic processes taking place in internal combustion engines. For PhD students dealing with related research topics to combustion, effect of fuels and pollution formation in internal combustion engines.</t>
  </si>
  <si>
    <t>Transport network systems and their elements, the aim and process of transport network planning. The characteristics of transport demands. The elements of transport models, their application in network building. Transport network planning models: Trip generation, trip distribution, modal choice, traffic assignment. Detailed examination of traffic assignment models.</t>
  </si>
  <si>
    <t>Investigation method used for treating the problems of system dynamics. System identification via the least-squares’ method. Characterisation of mechanical systems by means of logical flow-charts. Logical flow-chart of vibration system excited by kinematical load or force load. Logical flow chart of a block braked vehicle wheel taking into consideration the tribological characteristics of the sliding friction and the rolling contact. Flow chart for the starting process of a vehicle drive system. Dynamical model of the speed regulator system for a Diesel-engine. Simplified flow-chart of the engine – regulator system. Construction of the system equations of the regulator taking into consideration an ideal engine, sliding friction as well as a hydraulic amplifier. Representation of dynamical systems by structure graph. Analogies between mechanical and electric systems. Description of the node and loop equations of dynamical networks. Elementary relations for the source-free bows. Mechanical impedance. Examples for the construction of structure graphs of excited and damped vibratory systems in the presence of complex valued periodic and non-periodic excitations. Representation of dynamical systems by signal flow graph. Construction of the motion equations of lumped parameter dynamical systems by synthetic and analytic methods. Lagrangean equations of second kind. The general theory of linear dynamical systems. System description in the time domain: the weighting function and the transition function. Treating of the systems with excitation: the convolution integral and the Duhamel-integral. System description in the frequency domain. The complex frequency function. Analysis of the reponse of linear systems excited by periodic, non-periodic or in 2nd order weakly stationary random excitations. Analysis of the outputs in the case of MIMO system. The coherency function and its applications.</t>
  </si>
  <si>
    <t>Characterisation of the connection forces arising between structural components. Force processes emerging in a damped linear vibratory system. The vibratory system, as a closed effect-chain system with feed-back. Bivariate continuous characteristic connection force surface in linear and nonlinear cases. Discontinuous connection force characteristic surfaces. Dry friction dampers. Taking into consideration the local elasticity. The effect of the sliding speed dependent friction coefficient on the characteristic surface. Deduction of the description of the force connection having short distance memory, for numerical applications. Treatment of the antedecent-dependence by an assembly of local planes. Defining a path-band on the motion-state plane. Equilibrium state on the local plane. Connection with the catastrophe theory. Double path-band on the motion-state plane. Non smooth dynamics. Examples for systems with friction connection. Time dependent (controlled) frictional limit-force. Conditional force-connections. Only compressive force transfer. Only tensile force transfer. Connection with back.lash. Conditional connections working against each other. The effect of linear damping on the conformation of the conditional connection force. Introduction of the local elasticity. Conditional connection tightened against each other. Dynamics and tribology of rolling contacts. Tractions arising on the contact surface. Stationary rolling in the presence of creep-dependent connection force. The Kalker-theory for the linearized connection force transfer. The five parameter non-linear function of the force connection coefficient. The naiv stochastic model of the force connection coefficient. The force connection cefficient as a two parameter stochastic field. Semi-Markovian carrier process and a stationary fluctuation process as a function of the distance covered by rolling. Characterisation of the real contact conditions. Wear process of rolling connections. Relation between the dissipated energy-flow density and the debris mass-flow density. Wear simulation. Smoothing problems.</t>
  </si>
  <si>
    <t>Distributed parameter beam model of the transportation track on elastic foundation. Treatment of the moving load acting on the track model. Models of system dynamics: lumped parameter models, distributed parameter models and hybrid models. Connecting the track/vehicle models, complex model formation. The degree of freedom of the models. Constraint equations. Gravity point position characterising free coordinates and acceleration-coupled systems. Forces arising in the track/vehicle system. Geometric and parametric track irregularities acting on the system as excitation effects. Generation of the motion equations of the system by synthetic method. Specifying the wheel and rail profiles. Computing the normal forces acting on the rail surface. Prediction of the wheel and rail wear by simulation. Conditions of the stable running. Numerical stability analysis. Nonlinear effects after loss of dynamical stability, the limit-cycle motion. The lateral dynamical model of the railway track/vehicle system using the continuum model of the track. Numerical simulation. Beam models of different detail level of the railway track for moving vertical loads. Solution to the boundary value problem. Treatment of the complex coefficient algebraic equation emerging in the course of the numerical analysis. The combined modelling of the track and the lumped parameter vehicle moving along it, as a hybrid dynamical system.</t>
  </si>
  <si>
    <t>The subject discusses in detail driving dynamics, stability and vibrations of road vehicles using toolkits of linear and nonlinear dynamics.
Architectures of systems acting the dynamics of the vehicle independent of the driver.</t>
  </si>
  <si>
    <t>Az előadóval egyeztetett témakörben irodalomkutatás, és egy félévközi dolgozat készítése és előadása.</t>
  </si>
  <si>
    <t>Az előadáson tanultak illusztrálása példákkal.</t>
  </si>
  <si>
    <t>Szerkezetek mérésének megtervezése, előkészítése az előadáson tanultak alapján.</t>
  </si>
  <si>
    <t>Az elméleti ismeretek begyakorlása mintapéldákkal és esettanulmányokkal.</t>
  </si>
  <si>
    <t>Egy kiválasztott város telematikai rendszereinek felmérése, fejlesztése.</t>
  </si>
  <si>
    <t>Alkatrészek, kisebb szerkezetek mérése az előadáson tanultak alapján.</t>
  </si>
  <si>
    <t>Motorlaboratóriumi mérések és mérőberendezések gyakorlata.</t>
  </si>
  <si>
    <t>m</t>
  </si>
  <si>
    <t>Dr. Szirányi Tamás, Rózsa Zoltán</t>
  </si>
  <si>
    <t>Dr. Tóth János, Dr. Esztergár-Kiss Domokos</t>
  </si>
  <si>
    <t>Aktuális ajánlott szakcikkek, valamint a hallgatói témaválasztáshoz kapcsolódóan egyénileg feltárt plusz szakirodalom.</t>
  </si>
  <si>
    <t>1. Zoller, V.: Analitikus módszerek a rendszertechnikban III. Kézirat. BME Vasúti Járművek és Járműrendszeranalízis Tanszék. Budapest, 2013.
2. Brown, F.T.: Engineering System Dynamics. Taylor &amp; Francis, Boca Raton, London, New-York, 2007</t>
  </si>
  <si>
    <t>1. Gantmacher,F. Lectures in analytical mechanics, Mir Publishers, Moscow. 1970, 2. Meirovitch, L. Elemens of vibration analysis, McGraw-Hill, New York,1986</t>
  </si>
  <si>
    <t>1. Hoffman D.: Az ipari méréstechnika, Műszaki Könyvkiadó, 1982
2. Erdélyi F., Hajdú Gy., Tóth T., Takács J.: A gépipari gyártás automatizálása, MTA ATB Automatizálási Munkabizottság, Gyártásautomatizálás, MTA tanulmány, Budapest, 1989.
3. Takács J.: Korszerű technológiák a felületi tulajdonságok alakításában, Műegyetemi Kiadó, 2004.
4. Kalpakijan S.: Manufacturing Engineering and Technology, Prentice Hall, 2013.
5. Mikell P. Groover: Automation, Production Systems, and Computer-Integrated Manufacturing, Prentice Hall, 2007.
6. Colestock H.: Industrial Robotics, McGraw-Hill/TAB Electronics, 2005.</t>
  </si>
  <si>
    <t>1. Béda, Gy., Kozák, I., Verhás, J., Continuum mechanics, Akadémiai Kiadó, Budapest. 1995,  2. Malvern L.E. Introduction to the mechanics of a continuous medium, Prentice-Hall, Englewood Cliffs, 1969.</t>
  </si>
  <si>
    <t>1. Hans Pacejka: Tire and Vehicle Dynamics, Elsevier B-ELS-049, ISBN of 9780080970172, 2012.
2. Tire and Wheel Technology, 2011, SAE International SP-2296, ISBN of 978-0-7680-4735-6, 2011. 
3. Vehicle Dynamics Stability and Control, 2011, SAE International SP-2297, ISBN of 978-0-7680-4736-3, 2011.
4. Rao V. Dukkipati, Jian Pang, Mohamad S. Qatu, Gang Sheng, Zuo Shuguang, Road Vehicle Dynamics, SAE International, R-366, ISBN of 978-0-7680-1643-7, 2008.</t>
  </si>
  <si>
    <t>1. Thamm, Ludvig, Huszár, Szántó: A szilárdságtan kísérleti módszerei. Műszaki Könyvkiadó, 1968, 2. M. Csizmadia Béla, Nándori Ernő: Mechanika mérnököknek, szilárdságtan. Nemzeti Tankönyvkiadó, 2002</t>
  </si>
  <si>
    <t xml:space="preserve">1. Dr. Tánczos Lászlóné – Döntési módszerek, Tanszéki oktatási segédlet
2. Hillier, F.S. – G.J. Lieberman: Bevezetés az operációkutatásba, LSI Oktatóközpont, 1994 
</t>
  </si>
  <si>
    <t>Mándoki Péter: Közlekedési rendszertervezés Tanszéki segédlet
Dr. Raffai Mária: Információrendszer fejlesztés</t>
  </si>
  <si>
    <t>1. Sename, Olivier, Gaspar, Peter, Bokor, József (Eds.): Series: Lecture Notes in Control and Information Sciences, Vol. 437 - Robust Control and Linear Parameter Varying Approaches, Application to Vehicle Dynamics, 2013, XVIII. 
2. Heißing, Bernd, Ersoy, Metin (Eds.): Fundamentals, Driving Dynamics, Components, Mechatronics, Perspectives, ATZ/MTZ-Fachbuch 978-3-8348-9789-3, 2011, XXIV.
3. Reza Langari, Alan S. Morris: Measurement and Instrumentation: Theory and Application,  ISBN 978-0123819604</t>
  </si>
  <si>
    <t>Tanszéki honlapra feltöltött , illetve átadott segédletek</t>
  </si>
  <si>
    <t xml:space="preserve">1. Heylen, W. – Lammens. S. – Sas, P.: Modal Analysis Theory and Testing. Katholieke Universiteit Leuven. 1998., 2. Pápai Ferenc: Kísérleti modális elemzés. BME. Jegyzetek, függelékek, számítási dokumentációk. 2000-2016, 3. Online oktatási anyagok: modal.hu F. Pápai Lecture notes 
</t>
  </si>
  <si>
    <t xml:space="preserve">European Strategies: White paper 2011; Roadmap to a Single European Transport Area - Towards a competitive and resource efficient transport system
European Commission, Directorate General Regional Policy, Guide to Cost-Benefit Analysis of investment projects.
References used for the presentations prepared by the students 
</t>
  </si>
  <si>
    <t>Shari Krause: Aircraft Safety (ISBN-10: 0071409742)  
James M. Walters: Aircraft Accident analysis (ISBN-10: 0071351493)
Richard H. Wood: Aviation Safety Programs: A Management Handbook (ISBN-10: 0884873293)
Clarence rodrigues: Commercial Aviation Safety (ISBN-10: 0071763058)</t>
  </si>
  <si>
    <t>1. Zobory I.: Funkcionálanalízis mérnököknek. Egyetemi jegyzet. Vasúti Járművek Tanszék, Budapest, 2007.
2. Máté László: Funkcionálanalízis műszakiaknak. Műszaki Könyvkiadó. Budapest, 1976.
3. Reddy, J.N.: Applied Functional Analysis and Variational Methods in Engineering. Krieger Publishing Company, Malabar, Florida, 1991.
4. Mikolás M.: Valós függvénytan és ortogonális sorok. Tankönykiadó, Budapest, 1978</t>
  </si>
  <si>
    <t>C. Chatfield: The Analysis of Time Series, Chapman &amp; Hall/CRC, 2004
Armstrong, J. Scott (ed.): Principles of forecasting: a handbook for researchers and practitioners (in English). Norwell, Massachusetts: Kluwer Academic Publishers. ISBN 0-7923-7930-6., 2001
Makridakis, Spyros; Wheelwright, Steven; Hyndman, Rob J.: Forecasting: methods and applications (in English). New York: John Wiley &amp; Sons. ISBN 0-471-53233-9., 1998
http://www.neural-forecasting.com/</t>
  </si>
  <si>
    <t>Waters, D.: Inventory Control and Management, John Wiley &amp; Sons, 2007
Axsäter, S.: Inventory Control, Springer, 2006
Bartmann, D., Beckmann, M. J.: Inventory control: models and methods, Springer, 1992 
Love, S. F.: Inventory control, McGraw-Hill, 1979</t>
  </si>
  <si>
    <t>1. Ronald K. Jurgen: Autonomous Vehicles and V2V/V2I Communications Set, SAE International, PT-158.SET, ISBN of 978-0-7680-8037-7, 2013.
2. Gianfranco Pistoia: Lithium-Ion Batteries, Elsevier, B-ELS-070 and 660 pages, 2013.
3. Umit Ozguner, Keith A. Redmill, Tankut Acarman: Autonomous Ground Vehicles, Artech House, Inc. with a Product Code of B-ART-002, ISBN of 978-1-60807-192-0, 2011.
4. Francois C. Badin: Hybrid Vehicles, Editions Technip B-950, ISBN of 9782710809944, 2013.
5. Ronald K. Jurgen: Autonomous Vehicles for Safer Driving , SAE International PT-158, ISBN of 978-0-7680-7993-7, 2013.</t>
  </si>
  <si>
    <t>1. Kalpak J.: Manufacturing Engineering and Technology, Prentice Hall, 2013.
2. Göndöcs B.: Szerelés, minőségbiztosítás, Typotex Kiadó, 2011.</t>
  </si>
  <si>
    <t>1. Takács J.: Korszerű technológiák a felületi tulajdonságok alakításában, Műegyetemi Kiadó, 2004.
2. John E. Harry: Ipari lézerek és alkalmazásuk Műszaki Könyvkiadó, 1979.
3. Steen W., Mazumder J.: Laser Material Processing, Springer, 2010.</t>
  </si>
  <si>
    <t xml:space="preserve">1. Michaletzky-Bokor-Várlaki: Represenlability of Stochastic Systems, Akadémia Kiadó .Budapest 1998
2. Michelberger-Szeidl-Várlaki: Alkalmazott folyamatstatisztika és idősor-analízis Typotex kiadó, Budapest 2001
3. Zadeh-Polak: Rendszerelmélet. Műszaki Könyvkiadó, Budapest 1972.
4. Birkhoff-Bartee: A modern algebra a számítógép tudományban. Műszaki Könyvkiadó, Budapest 1974.
5. DORF-BISHOP: Modern Control Systems, Addision-Wesley, 2002.
6. FRANCLIN-POWELL-WORKMAN: Digital Control of Dynamic Systems, Addision-Wesley, 2002
7. Csáki F.: Irányítástechnika kézikönyv. Műszaki Könyvkiadó, Budapest 1977
8. Kósa A.:  Qptimumszámitási modellek  Műszaki Könyvkiadó. Budapest 1979.
9. A. KAUFMANN: Az operációkutatás módszerei és modelljei. Műszaki Könyvkiadó, Budapest 1968
10. KÁRMÁN-BIOT: Matematikai módszerek. Műszaki Könyvkiadó. Budapest 1963.
</t>
  </si>
  <si>
    <t>1. A Tanszék honlapján található oktatási segédlet  (Motorok műszeres vizsgálata)
2. Martyr, Plint: Engine Testing (The Design, Building, Modification and Use of Powertrain Test Facilites). 4. edition, Elsevier 2012.
3. Kuratle: Motorenmesstechnik. Vogel Buchverlag, 1995.</t>
  </si>
  <si>
    <t>1. A Tanszék honlapján található oktatási segédlet (Motorok műszeres vizsgálata)
2. Martyr, Plint: Engine Testing (The Design, Building, Modification and Use of Powertrain Test Facilites). 4. edition, Elsevier 2012.
3. Kuratle: Motorenmesstechnik. Vogel Buchverlag, 1995.</t>
  </si>
  <si>
    <t>1. Lubliner, J., Plasticity theory, Macmillan Publ. Comp. New York. 1990, 2.Béda, Gy., Kozák, I., Verhás, J., Continuum mechanics, Akadémiai Kiadó, Budapest. 1995</t>
  </si>
  <si>
    <t xml:space="preserve">1. Kemin Zhou: Essentials of Robust Control. Prentice-Hall, 1998. 
2. Kemin Zhou: Robust and Optimal Control. Prentice-Hall, 1996
3. Bokor J, Gáspár P, Szabó Z: Robust control theory with automotive applications. Typotex Kiadó, Bp. 2013 
</t>
  </si>
  <si>
    <t>1. Farkas, M., Periodic motions, Springer, New York 1994, 2. Golubitsky, M., Schaeffer, D.G., Singularities and groups in bifurcation theory, Springer, New York 1985,</t>
  </si>
  <si>
    <t>Mahesh Varma: Construction equipment and its planning and application</t>
  </si>
  <si>
    <t>1. Göndöcs B.: Szerelés, minőségbiztosítás, Typotex Kiadó, 2011.
2. Dr. Takács J.: Járműgyártás és javítás, Budapest, 2011.
3. Németh T.: Gépipari szerelés, Műszaki Könyvkiadó, Budapest, 1981.
4. Vraukó L.: Gépipari szerelési példatár, Műszaki Könyvkiadó, 1983.
5. Szunyogh L.: Hegesztés és rokon technológiák, Gépipari Tudományos Egyesület, Budapest, 2007.
6. Kalpakijan S.: Manufacturing Engineering and Technology, Prentice Hall, 2013.
7. Flinn R. A., Trojan P. K.: Engineering Materials and Their Applications, Houghton Mifflin Co International Inc., 1989.</t>
  </si>
  <si>
    <t>1. Markovits T.: Járműgyártás folyamatai I., Typotex Kiadó, 2012.
2. Takács J.: Járműgyártás folyamatai II., Typotex Kiadó, 2012.
3. Győri J.: Szerkezeti anyagok technológiája I., BME-KSK, Budapest 2002.
4. Kiss Gy., Pálfi J., Tóth L.: Szerkezeti anyagok technológiája II., Műegyetemi Kiadó, 2005
5. Hoffman D.: Az ipari méréstechnika, Műszaki Könyvkiadó, 1982
6. Kalpakijan S.: Manufacturing Engineering and Technology, Prentice Hall, 2013
7. Flinn R. A., Trojan P. K.: Engineering Materials and Their Applications, Houghton Mifflin Co International Inc., 1989.</t>
  </si>
  <si>
    <t>Közlekedésüzemi Tanszéki Munkaközösség: Vasútüzemi rendszerek EU-s fejlesztése. Készült a MÁV Vezérigazgatóság megbízásából, 2004.</t>
  </si>
  <si>
    <t>1. Takács J.: Korszerű technológiák a felületi tulajdonságok alakításában, Műegyetemi Kiadó, 2004.
2. Chua C. K., Leong K. F., Lim C. S.,: Rapid Prototyping: Principles and Applications, World Scientific Publishing Co. Pte. Ltd., 2010.
3. Kamrani A. K., Abouel N. E.: Rapid Prototyping, Springer, 2006.</t>
  </si>
  <si>
    <t xml:space="preserve">Warnatz, Maas, Dibble: Combustion, Springer, 2006
Merker, Schwartz, Stiesch, Otto: Simulation der Verbrennung und Schadstoffbildung, Teubner Verlag, 2006
Sitkei: Keverékképzés és égés dizelmotorkban, Akadémiai kiadó, 1960Sitkei: Keverékképzés és égés karburátoros motorokban, Akadémiai kiadó, 1969
</t>
  </si>
  <si>
    <t xml:space="preserve">Magyar tudomány, 2016. (177. évf.) 1. sz. 92-96. old. </t>
  </si>
  <si>
    <t>Dr. Tóth János Közúti informatika elektronikus jegyzet</t>
  </si>
  <si>
    <t>1. Fortescue, P, Stark, L. Spacecraft Systems Engineering, Wiley, Chichester, 1995, 2. Roy, A.E. Orbital motion, Taylor &amp; Francis, Oxford. 1988, 3. Kane, T.R Likins, P.W. Levinson, Spacecraft dynamics McGraw-Hill, New York, 1983, 4. Wiesel, W.E Spaceflight dynamics, McGraw-Hill, New York, 1997</t>
  </si>
  <si>
    <t>1. Hajók Kézikönyv
2. Dr. Benedek Z. – Hajók 1-3.
3. D. J. Eyres – Ship constuction
4. Young Bay – Marine structural design
5. Dr. Deseő Z. – Hajótestek szilárdsági kérdései
6. J S Carlton – Marine Propellers and Propulsion, Second Edition, 2007
7. Schneekluth, Bertram: Ship design for efficiency and economy. Butterworth Heinemann, 1998.</t>
  </si>
  <si>
    <t>Law, Kelton: Simulation Modeling and Analysis</t>
  </si>
  <si>
    <t>Előadás jegyzetek / course notes.</t>
  </si>
  <si>
    <t>1. Takács J.: Korszerű technológiák a felületi tulajdonságok alakításában, Műegyetemi Kiadó, 2004.
2. Elizavetin M. A., Szatel A.: Élettartamnövelés technológiai eljárásokkal, Műszaki Könyvkiadó, 1972.
3. Burakowski T., Wierzchon T.: Surface Engineering of Metals: Principles, Equipment, Technologies, CRC Press, 1998.
4. Reidenbach F.: Surface Engineering, ASM International, 1994.</t>
  </si>
  <si>
    <t>1. Dömötör F., Sólyomvári K., Vehovszky B., Weltsch Z.: Járműdiagnosztika, Typotex Kiadó, 2011. 
2. Waldemar M., Sebastien D.: Infrared Thermography, Wiley, 2009.
3. Dömötör F.: Rezgésdiagnosztika, Dunaújvárosi Főiskola, 2008.</t>
  </si>
  <si>
    <t>André de Palma , Robin Lindsey , Emile Quinet , Roger Vickerman (2011) A Handbook Of Transport Economics, Edward Elgar, 928 pp, ISBN 978 1 84720 203 1</t>
  </si>
  <si>
    <t>1. Dr. Fi István: Forgalmi tervezés - technika - menedzsment (1997)
2. Koren-Prileszky- Horváth-Tóth Szabó: Közlekedéstervezés, Universitas-Győr Nonprofit Kft. (2007)
3. Városi közlekedés és Közlekedéstudományi szemle című folyóiratok
4. VISUM szoftver leírása</t>
  </si>
  <si>
    <t>Közlekedéstechnológiai tervezés. Műegyetemi Kiadó, Budapest, 1993.</t>
  </si>
  <si>
    <t>1. Kozma M.: Tribológia, Műegyetemi Kiadó, 2001.
2. Vámos E.: Tribológiai Kézikönyv, Műszaki Könyvkiadó, Budapest, 1983.
3. Valasek I., Törös M.: Tribológia, Képzőművészeti Kiadó, 2007.
4. Bhushan B.: Introduction to Tribology, John Wiley &amp; Sons, 2002.</t>
  </si>
  <si>
    <t>1. Grant H. E.: Munkadarab befogó készülékek példatár, Műszaki Könyvkiadó, Budapest, 1970
2. Hack E., Jaszovszky S., Smóling K.: Szerszám készítés, Műszaki Könyvkiadó, Budapest, 1981
3. Göndöcs B., Sólyomvári K., Lábody I.: Üzemtelepítés. Kocsiszekrények gyártása és javítása. Járműkorrózióvédelem, BME KSK JJT kézirat, 2001
4. Lipovszky Gy., Sólyomvári K.: Szerkezeti anyagok technológiája, Műegyetemi Kiadó, 1998.
5. Kalpakijan S.: Manufacturing Engineering and Technology, Prentice Hall, 2013
6. Flinn R. A., Trojan P. K.: Engineering Materials and Their Applications, Houghton Mifflin Co International Inc., 1989.</t>
  </si>
  <si>
    <t>1. Verő J., Káldor M.: Fémtan, Nemzeti Tankönyvkiadó, 1996. 
2. Németh E.: Acélok és nemvasfémek hőkezelése a gyártástechnológiában, Műszaki Könyvkiadó, Budapest, 1981.
3. Óvári A.: Vaskohászati kézikönyv Műszaki Könyvkiadó, Budapest, 1985.
4. Győri J.: Szerkezeti anyagok technológiája I., BME-KSK, Budapest 2002.
5. Kiss Gy., Pálfi J., Tóth L.: Szerkezeti anyagok technológiája II., Műegyetemi Kiadó, 2005
6. Lipovszky Gy., Sólyomvári K.: Szerkezeti anyagok technológiája, Műegyetemi Kiadó, 1998.
7. Kalpakijan S.: Manufacturing Engineering and Technology, Prentice Hall, 2013.
8. Flinn R. A., Trojan P. K.: Engineering Materials and Their Applications, Houghton Mifflin Co International Inc., 1989.</t>
  </si>
  <si>
    <t>1.  Zobory, I.: Járműrendszerdinamika I. Kézirat. BME Vasúti Járművek és Járműrendszeranalízis Tanszék. Budapest, 2011.
2. Brown, F.T.: Engineering System Dynamics. Taylor &amp; Francis, Boca Raton, London, New-York, 2007</t>
  </si>
  <si>
    <t>1. Szabó, A.: Járműrendszerdinamika III. Kézirat. BME Vasúti Járművek és Járműrendszeranalízis Tanszék. Budapest, 2012.
2. Zoller, V.: Elosztott paraméteres és hibrid drinamikai rendszerek. BME Vasúti Járművek és Jármű-rendszeranalízis Tanszék. Budapest, 2011.
3. Zábori, Z.. Hibrid közlekedési pálya-jármű rendszer keresztirányú dinamikája. Kézirat. BME Vasúti Járművek és Járműrendszeranalízis Tanszék. Budapest, 2010.</t>
  </si>
  <si>
    <t xml:space="preserve">1. Rajamani, Rajesh: Vehicle Dynamics and Control, 2012.
2. Editor-in-Chief: J.A.C. Ambrosio; W. Schiehlen: Multibody System Dynamics., SSN: 1384-5640 (print version)Journal no. 11044 
3. Schiehlen, W. (Ed.): Theoretical Foundations and Advanced Applications Series: CISM International Centre for Mechanical Sciences, Number 497, Dynamical Analysis of Vehicle Systems, 2009, VII.
4. Haoran Hu, Simon Baseley, Rudolf M. Smaling: Advanced Hybrid Powertrains for Commercial Vehicles, SAE International R-396, ISBN of 978-0-7680-3359-5, 2012.    </t>
  </si>
  <si>
    <t>Az aláírás megszerzésének és egyúttal a vizsgára bocsátásnak a feltétele az egyéni hallgatói feladat hiánytalan és határidőre történő beadása. A vizsga szóbeli. A vizsgajegy a félévi feladat és a vizsga eredményeinek számtani átlaga alapján kerül meghatározásra.</t>
  </si>
  <si>
    <t>Az aláírás megszerzésének és egyúttal a vizsgára bocsátásnak a feltétele az egyéni hallgatói feladat hiánytalan és határidőre történő beadása.  A vizsga szóbeli.</t>
  </si>
  <si>
    <t>Az aláírás megszerzésének és egyúttal a vizsgára bocsátásnak a feltétele az előadásokon való rendszeres részvétel. A vizsga írásbeli, minden hét anyagából 1 kérdés, összesen 14 kérdés.</t>
  </si>
  <si>
    <t>A feladat eredményes elvégzése, és szóbeli vizsga letétele alapján.</t>
  </si>
  <si>
    <t xml:space="preserve">A tantárgy szóbeli vizsgával zárul. </t>
  </si>
  <si>
    <t>A dolgozat, a prezentáció és írásbeli vizsga alapján.</t>
  </si>
  <si>
    <t>A félév során két zárthelyi dolgozatot iratunk. A legalább elégséges félévközi jegy megszerzésének feltétele a két zárthelyi dolgozat külön-külön legalább elégséges eredménye. A félévközi jegy ezek után a két zárthelyi érdemjegyének és az egyéni feladat eredményének átlaga.</t>
  </si>
  <si>
    <t>Vizsga, amelybe beleszámít az egyéni feladat eredménye 50%-os súllyal.</t>
  </si>
  <si>
    <t>Félévközi házi feladatok eredményes teljesítése, mérési jegyzőkönyvek elfogadása és írásbeli vizsga letétele alapján.</t>
  </si>
  <si>
    <t xml:space="preserve">Preparing and presenting the presentation, participation on the lectures and computer labs </t>
  </si>
  <si>
    <t>Az aláírás megszerzésének és egyúttal a vizsgára bocsátásnak a feltétele az előadások rendszeres látogatása. A vizsga írásbeli.</t>
  </si>
  <si>
    <t>Az osztályzatot a PhD hallgató az általa elkészített modell, a félévi aktivitás és a szakcikk (publikáció) értékelése alapján, a témavezetőjével egyeztetve kapja.</t>
  </si>
  <si>
    <t>Az osztályzatot a PhD hallgató az általa elkészített feladat, a félévi aktivitás és a szakcikk (publikáció) értékelése alapján, a témavezetőjével egyeztetve kapja.</t>
  </si>
  <si>
    <t>A tananyag és alkalmazásának ismerete. Szóbeli vizsga.</t>
  </si>
  <si>
    <t>A tananyag és alkalmazásának ismerete. Szóbeli vizsga</t>
  </si>
  <si>
    <t xml:space="preserve">Az aláírás megszerzésének és egyúttal a vizsgára bocsátásnak a feltétele az egyéni hallgatói feladat hiánytalan és határidőre történő beadása.  A vizsga szóbeli. </t>
  </si>
  <si>
    <t>Vizsga. Egyéni feladat eredménye.</t>
  </si>
  <si>
    <t>Az önálló tervezési feldat bemutatása, megvédése, valamint szóbeli vizsga.</t>
  </si>
  <si>
    <t>A tárgy szóbeli vizsgajeggyel zárul.</t>
  </si>
  <si>
    <t>Az aláírás megszerzésének és egyúttal a vizsgára bocsátásnak a feltétele az egyéni hallgatói feladat hiánytalan és határidőre történő beadása, valamint a félév során a zh legalább elégséges szintű teljesítése. A vizsga írásbeli.</t>
  </si>
  <si>
    <t>Az aláírás megszerzésének és egyúttal a vizsgára bocsátásnak a feltétele az egyéni hallgatói feladat hiánytalan és határidőre történő beadása. A vizsga szóbeli.</t>
  </si>
  <si>
    <t xml:space="preserve">The criterion of the acceptance of the semester and so getting the signature is the completeness of the solution of a defined problem in a specific area in the agreed time and quality. The exam is oral. The final mark of the exam is the mathematical average of the results for the own task and the exam. </t>
  </si>
  <si>
    <t>Accepted homework and oral exam.</t>
  </si>
  <si>
    <t>Regular participation at the lectures and written exam.</t>
  </si>
  <si>
    <t>Semester note upon succesful realisation of the homework and an oral exam.</t>
  </si>
  <si>
    <t>The course ends with an oral examination.</t>
  </si>
  <si>
    <t>The acquisition of the signature of the subject, and, in addition, the condition of taking exam is giving in the complete individual student homework for deadline.  The exam is oral.</t>
  </si>
  <si>
    <t>Semester note upon the essay, the presentation and a written exam.</t>
  </si>
  <si>
    <t>Two tests must be passed during the semester, and a presentation must be prepared and presented. The semester note is the average of these three results.</t>
  </si>
  <si>
    <t>Exam, which included the results of individual tasks 50% weighting.</t>
  </si>
  <si>
    <t>Exam. Evaluation of individual study.</t>
  </si>
  <si>
    <t>The grade of the PhD student is based on the semester activity and the evaluation of the paper (publishing), in consultation with the supervisor.</t>
  </si>
  <si>
    <t>The grade of the PhD student is based on the research activity, and the quality of the developed model, and the scientific white paper.</t>
  </si>
  <si>
    <t>The credits are obtained by completing the assignment and by passing the oral exam.</t>
  </si>
  <si>
    <t>Knowing the curriculum and application of it. The exam is oral.</t>
  </si>
  <si>
    <t xml:space="preserve">The credits are obtained by completing the design task and by passing the oral exam. Prior to be accepted for  the exam, students should fulfil the design task and should summarize their results in a report. </t>
  </si>
  <si>
    <t>The grade of the Phd student is based on the research activity, and the quality of the developed model, and the scientific white paper.</t>
  </si>
  <si>
    <t>Defendse of semester task and oral examination</t>
  </si>
  <si>
    <t>The criterion of the signature (and to take the exam) is to solve the chosen project till the deadline and to write the midterm exam at least an acceptable level. The exam is written.</t>
  </si>
  <si>
    <t>The pre-condition of the exam is the submission and acception of the own work. The exam is oral.</t>
  </si>
  <si>
    <t>Transport infrastructure and developement are linkled, although the link between them is not straightforward. This course explores and analyses this link. Regional development and its measurement is scrutinized as is the monetarisation of infrastructure charging and calculatiuon of costs. The course engages the disciplines of economics, regional planning, environmental science, geography, and sociology in investigating the externalities of transportation. The course aims to provide a practical and contemporary, but yet critical introduction to this subject. It will involve the study real and contemporary examples.</t>
  </si>
  <si>
    <t>Definition of regional development. Indicators of sustainable regional development and green economics. Pricing transport use: charges, elasticites, time saving and road pricing. Describing relationship between transport improvements and economic activity. Traffic and transport infrastructure in condition of suppressed demand. Traffic demand management and reallocation of road space. Transport externalities: congesion on the road network, air pollution and greenhouse gas emission, noise annoyance, spatial inequalities and urban sprawl, social inequalities. Financing transport infrastructures. European policy on transport infrastructure and regional development.</t>
  </si>
  <si>
    <t xml:space="preserve">Knowledge: the student knows the definitions and interrelations of transport infrastructure and regional developments, gets know the sustainability goals and indicators.
Skills: the student is able to identify and calculate/evaluate the wider impacts of transport infrastructure investments on the regional development.
Attitude: the student strives for completeness in the acquisition of knowledge, co-operates with the teacher and the other students, is open towards new and innovative ideas, researches and uses information technology and computing tools for its work.
Independence and responsibility: in addition to the narrow professional aspects, the student also takes into account social and economic aspects in the utilization of its knowledge, asks for the professional opinions of others, makes responsible decisions in the selection of the most efficient transport investments, and takes care of the challenges responsibly.
</t>
  </si>
  <si>
    <t>1. Caralampo Focas (2006) Transport Infrastructure and Regional Development. Course material, BME Department of Transport Economics, Budapest
2. Eddy Van de Voorde, Thierry Vanelslander (2010) Applied Transport Economics, De Boeck
3. André de Palma , Robin Lindsey , Emile Quinet , Roger Vickerman (2011) A Handbook Of Transport Economics, Edward Elgar
4. Lecture slides</t>
  </si>
  <si>
    <t xml:space="preserve">The students shall attend the at least 70% of lectures and at least 70% of seminars. The students shall individually work out a report about a selected and agreed case study analysis about wider impacts of a transport infrastructure investment and submit until the last day of study period. There are two assessments during the semester: (1) a formative assessment is conducted based on continuous performance and activity at the subject's contact lessons (active participation, contributing thoughts, participation in organised teamwork and discussions, etc.) (signature, weight of 70% in final grade), (2) a formative assessment during the verbal exam based on the student's case study analysis with brief presentation (weight of 30% in final grade). </t>
  </si>
  <si>
    <t xml:space="preserve">The attendance requirements cannot be delayed completed. The individual case study report can be delayed submitted in the delayed completion period. </t>
  </si>
  <si>
    <t>ajánlott</t>
  </si>
  <si>
    <t xml:space="preserve">Kísérleti modálelemzés I. </t>
  </si>
  <si>
    <t>KORHD006</t>
  </si>
  <si>
    <t>Knowledge: The student gets acquainted with the principal mathematical modeling methods.
Ability: the student will be able to identify and solve decision problems.
Attitude: during the optimization processes the student strives for the integrated handling of the technical and economical aspects of the problems. 
Independence and responsibility: the student is able to make independent analyzis and evaluation activities.</t>
  </si>
  <si>
    <t xml:space="preserve">Hillier, F.S. – G.J. Lieberman: Introduction to Operations Research
</t>
  </si>
  <si>
    <t>A félévközi zh-k a pótlási héten pótolhatók.</t>
  </si>
  <si>
    <t>Midterm tests can be retaken till end of delayed completion period.</t>
  </si>
  <si>
    <t xml:space="preserve">Knowledge: the student becomes familiar with the significant financial and economical aspects of the development projects in transportation and logistics
Ability: the student can evaluate and increase the financial-economical efficiency of projects
Attitude: the student strives for the integrated handling of the technical, economical, social, financial and environmental aspects of transportation projects. 
Independence and responsibility: the student is able to make independent analyzis and evaluation activities.
</t>
  </si>
  <si>
    <t>The written homework and presentation can be delayed till end of delayed completion period.</t>
  </si>
  <si>
    <t>A közúti forgalom mikroszkopikus jellemzői.
A szimulációs modellezés módszereinek áttekintése.
A modellezéshez szükséges adatok meghatározása, összegyűjtése. 
A mikroszkopikus eljárások alkalmazása. 
A VISSIM program felépítése, sajátosságai és gyakorlati alkalmazása.
A gyalogos forgalom szimulációs vizsgálata.
Multimodális csomópont forgalmának tanulmányozása szimulációs módszerekkel.</t>
  </si>
  <si>
    <t>Microscopic characteristics of road traffic.
Overview of simulation modelling methods.
Definition and collection of data necessary for modelling.
Use of microscopic models.
Structure, peculiarities and practical application of the VISSIM program.
Simulation of pedestrian traffic.
Study of multimodal node traffic using microscopic simulation methods.</t>
  </si>
  <si>
    <t>Exercising theoretical knowledge with examples and case studies.</t>
  </si>
  <si>
    <t>A. Knowledge
1. Knows the microscopic characteristics of road traffic.
2. Knows the methods of simulation modelling.
3. Knows the models of the traffic process (traffic flow) and the behavior of transport operators.
4. Knows the methods of microscopic modelling of pedestrian traffic flow.
B. Ability
1. Able to examine road traffic using a microscopic simulation model.
2. Able to apply the VISSIM program in practice to examine the flow of vehicle and pedestrian traffic, to compare different traffic control methods.
3. Able to make a comparative analysis of design multimodal node design variants with microscopic simulation.
A. Attitude
1. The student attends the lectures, prepare independent study on time.
2. During the lectures, he is actively involved in processing the current topic.
3. During the independent study the student strives to develop new technical solutions.
4. Interested in international and domestic developments in the field.
5. Open to learn new knowledge and learn.
B. Self-employed and responsibility
1. Apply responsibility the knowledge acquired in the course of the course.
2. Can independently develop new technical solutions.
3. Accepts the framework of collaboration, can perform its work independently or as part of a team, depending on the task.</t>
  </si>
  <si>
    <t>Supported by downloadable documents from the Department website</t>
  </si>
  <si>
    <t>Pót-vizsga. Egyéni feladat javítás.</t>
  </si>
  <si>
    <t>Retake exam. Study repair</t>
  </si>
  <si>
    <t>Paradigmaváltás a városlakók életében. Okos város bevezetés, definíció és értékelési módszerek ismertetése. Várostervezési szempontok, módszerek és stratégiák. Területhasználati funkciók és modellek bemutatása. Megosztott közterek és közösségi terek átalakulása. A közösségi médiából és mobilitási mintákból kinyerhető információ felhasználási lehetőségei. Big data és Internet of Things megoldások. Smart Grids és alkalmazásai. Példaértékű nemzetközi és hazai megoldások.</t>
  </si>
  <si>
    <t>Paradigm shift in urban citizen life. Smart city introduction, evaluation and ranking methods. City planning aspects, methods and strategies. Introduction to land use functions and models. Shared spaces, public space transformation. Utilization of information received from social media and mobility patterns. Big data and Internet of Things solutions. Smart Grids and its applications. Top international and Hungarian best practices.</t>
  </si>
  <si>
    <t>Knowledge: familiar with Smart City concept, urban planning models, social media types, mobility patterns, Big Data data types, Internet of Things model and features;
Ability: defines Smart City features, calculates with evaluation methods, applies land use models, uses road planning principles, uses Big Data approaches, distinguishes Smart Grid elements
Attitude: provides maximized abilities, extends knowledge independently, strives for precise task solving;
Independence and responsibility: applies acquired knowledge during the course in a responsible way, accepts the framework of cooperation, is able to work independently or in a team.</t>
  </si>
  <si>
    <t>Presentation slides and electronic lectrue notes</t>
  </si>
  <si>
    <t>A félév során 2 ZH-t kell teljesíteni, a félévközi jegy a ZH-kra kapott osztályzatok átlaga.</t>
  </si>
  <si>
    <t>There will be 2 written test during the semester, students need to pass both. The course mark will be calculated from the average of test marks.</t>
  </si>
  <si>
    <t>Pótzárthelyi lehetőség</t>
  </si>
  <si>
    <t>Midterm test correction possibility for those not present on one of the tests</t>
  </si>
  <si>
    <t>Dr. Török Ádám</t>
  </si>
  <si>
    <t>Dr. Tóth János, Aba Attila</t>
  </si>
  <si>
    <t xml:space="preserve">A hallgató képessé válik a gazdaságpolitika és a közlekedéspolitika kapcsolatának feltérképezésére. A hallgató megismerkedik a közlekedés főbb jellemzőivel, a változások főbb irányaival és matematikai modellezhetőségük főbb kérdéseivel. A hallgató elsajátítja és képessé válik a közlekedésgazdaságtan matematikai hátterének értelmezésére és fejlesztésére. </t>
  </si>
  <si>
    <t>The student will be able to identify the relationship between economic policy and transport policy. The student gets acquainted with the main features of transport, the main directions of change and the main questions of their mathematical modeling. The student acquires and becomes able to interpret and develop the mathematical background of transport economics.</t>
  </si>
  <si>
    <t>A részvételi követelményeket nem lehet később pótolni. Az egyedi esettanulmányi jelentés potolható a vizsgaidőszakban.</t>
  </si>
  <si>
    <t>A hallgató megismeri közlekedésgazdaságtan matematikai hátterét. A hallgató képes lesz  személy- és az áruszállítási szükséglet és kínálat modellezésének értelmezésére. A hallgató az ár- és díjképzés matematikai alapjainek elsajátítását követően elfogadóbbá válik a közlekedésgazdasági problémák újszerű megoldásai iránt. A hallgató megismeri és képes alkalmazni a  díjak társadalmi elfogadtatásának eszközrendszerét.</t>
  </si>
  <si>
    <t>The student learns the mathematical background of transport economics. The student will be able to interpret the modeling of passenger and freight needs and supply. After acquiring the mathematical foundations of pricing and pricing, the student becomes more receptive to new solutions to transport problems. The student learns and is able to use the tools of social acceptance of awards.</t>
  </si>
  <si>
    <t>Chris Nash (2015) Handbook of research methods and application in Transport Economics and Policy, Edward Elgar, 455 pp, ISBN 978 0 85793 792 6</t>
  </si>
  <si>
    <t>A laboratóriumi foglalkozásokon a Közlekedési hálózattervezés számítógépes modelljével ismerkednek meg a PhD hallgatók.</t>
  </si>
  <si>
    <t>The software of Transport network planning is introduced.</t>
  </si>
  <si>
    <t>Knowledge: Familiar with goal and process of transport network planning  Ability: Ability to use of VISUM szoftver Attitude: Strive to acquire the highest level of system approach. Self-dependence and responsibility: Responsible applies of acquired knowledge in individual or in team work.</t>
  </si>
  <si>
    <t>A zárthelyin akadályoztatottaknak pótzárthelyi lehetőség, késedelmes feladat beadás.</t>
  </si>
  <si>
    <t>Second test possibility for those not present on the test, possibility of delayed deadline for home work.</t>
  </si>
  <si>
    <t>A mesterséges intelligencia alapfogalmainak és legfontosabb alkalmazási területeinek megismerése, számpéldákon keresztüli alkalmazása. Rendszertervezési alapismeretek. Esettanulmányok. A hallgatók egy önállóan megoldandó komplex feladatot kapnak, amelynek témája a közlekedés üzemeltetéshez kapcsolódó információs rendszer modellezése és tervezése.</t>
  </si>
  <si>
    <t>Basic terms and main application fields of artificial intelligence, calculation examples. Rudiments of system planning. Case studies. The students elaborate a customized complex assignment for modelling and planning information system aiding transportation operation.</t>
  </si>
  <si>
    <t>The students know structure (T1) and operation (T2) of complex transportation information systems (knowledge). They are able to analyse (K1) and design (K2) transportation information systems and operational processes (ability). The students strive for precise and errorless task accomplishment (A1) (attitude). They apply the knowledge with responsibility (O1); they are able to work independently or in a team according to the situation (O2) (self-dependence).</t>
  </si>
  <si>
    <t>Diasorok, Csaba Csiszár – Bálint Csonka – Dávid Földes: Innovative Passenger Transportation Systems (book) (2019), Dr. Csiszár Csaba – Sándor Zsolt: Közlekedési informatika jegyzet</t>
  </si>
  <si>
    <t>ppt slides, Csaba Csiszár – Bálint Csonka – Dávid Földes: Innovative Passenger Transportation Systems (book) (2019), Dr. Csiszár Csaba – Caesar Bálint – Csonka Bálint – Földes Dávid: Transportation Information Systems I. Study-aid for practices in computer laboratory (2016)</t>
  </si>
  <si>
    <t>A hallgatók két zárthelyi dolgozatot írnak. Az aláírás megszerzésének feltétele a feladat legalább elégséges szintű elkészítése és a zh.-k egyenként legalább elégséges eredménye (a maximális pontszám felének megszerzése). A vizsga szóbeli.</t>
  </si>
  <si>
    <t>The students write 4 midterms. 2 of them include theoretical questions; 2 of them include practical questions. The mid-semester signature is obtained if all the four midterms are passed (half of the max-imal scores) and the student assignment about data modelling is submitted and accepted (at least half of the maximal scores). The semester is finished by oral exam.</t>
  </si>
  <si>
    <t>A zárthelyi dolgozatok pótolhatók. Késedelmes feladatleadás lehetséges (különeljárási díj mellett).</t>
  </si>
  <si>
    <t>The midterms can be retaken according to TVSZ (study code). The student assignment can be submitted after deadline (if extra fee is paid).</t>
  </si>
  <si>
    <t xml:space="preserve">A hallgató megismerkedik a környezet környezetre gyakorolt hatótényezőivel, hatásfolyamataival, a fenntarthatóság problémájával. Képes lesz a közlekedés környezeti hatásainek felismerésére, számszerűsítésére, mérséklésére. Megismeri a szabályozások, politikák, tendenciák irányát. A hazai és nemzetközi példák, esettanulmányok segítségével nyitottabbá válik gondolkodása. </t>
  </si>
  <si>
    <t>The student gets acquainted with the environmental factors of the environment, its impact processes, the problem of sustainability. It will be able to identify, quantify and mitigate the environmental impacts of transport. Learn about the direction of regulations, policies, and trends. With the help of domestic and international examples, case studies open their minds.</t>
  </si>
  <si>
    <t>YOSHITSUGU HAYASHI, JOHN ROY: Transport, Land-Use and the Environment - Springer</t>
  </si>
  <si>
    <t>A közlekedési információs rendszerek tervezésére használatos eljárások ismertetése. Az információs rendszer felmérésének, rögzítésének, elemzésének lépései. Rendszerkoncepció és rendszerterv készítés. Az információs rendszerek közötti átállás megtervezése. A rendszertervezés dokumentálása, dokumentációs eljárások bemutatása. Komplex rendszertervezési eljárások ismertetése elemzése.  SDM módszertanok, SSADM, Euromethod. Számítógéppel támogatott információs rendszertervezési eljárások (CASE eszközök.) Agilis módszertanok bemutatása, elemzése.</t>
  </si>
  <si>
    <t>Transportation Information systems planning methods and techniques. Steps to survey, record, and analyze the information system. System concept and system design. Planning the change-over between information systems. Documentation of system design, presentation of documentation procedures. Analysis of complex system design procedures. SDM Methodologies, SSADM, Euromethod. Computer Supported Information System Design Procedures (CASE Tools). Agilis system planning methods.</t>
  </si>
  <si>
    <t>Knowledge: The student knows and understands transport system design process, know the different development methodologies. Ability: Ability to dealing with creative problems in the field of transport informaiton system and flexible solutions to complex tasks. Able to plan a complex information system, taking into account their operational aspects. Able to working in a group, sharing tasks and managing them over time. Attitude: engages in professional and ethical values ​​related to the technical field, and works based on a system-oriented and process-oriented mindset, in a team-work. Self-dependence and responsibility: Make his decisions carefully, in consultation with representatives of other fields of expertise, with full responsibility.</t>
  </si>
  <si>
    <t>Uploaded materials to theMoodle System and the Department website.</t>
  </si>
  <si>
    <t>A sikertelen feladat a pótlási időszakban pótolható/javítható</t>
  </si>
  <si>
    <t>Unsuccessful task can be replaced during the replacement period</t>
  </si>
  <si>
    <t>A tantárgy feladata elsősorban közúti, vasúti, és városi közlekedési technológiai ismertek bemutatása, elmélyítése. A személy- és áruszállítás folyamatainak, az ágazatok közötti kapcsolati elemeknek és munkamegosztásnak ismertetése. A közúti közlekedés forgalmi és műszaki paraméterei.  Szállítási teljesítmény és kapacitás a közúti közlekedésben. A városi közösségi közlekedés speciális eszközei és ezek üzemeltetése. A vasúti közlekedés sajátosságai. A vasúti üzemi folyamatrendszer fő-, mellék- és segédfolyamatai. Önvezető járművek és automatikus üzemelés a közforgalmú közlekedésben.</t>
  </si>
  <si>
    <t>Knowledge: The student knows and understands the characteristics, fields of application and planning techniques of each transport sub-sector. Ability: Ability to dealing with creative problems in the field of transport and flexible solutions to complex tasks. Able to plan technological processes, taking into account their operational aspects. Able to working in a group, sharing tasks and managing them over time. Attitude: engages in professional and ethical values ​​related to the technical field, and works based on a system-oriented and process-oriented mindset, in a team-work. Self-dependence and responsibility: Make his decisions carefully, in consultation with representatives of other fields of expertise, with full responsibility. n the case of team work, he also works with a well-defined responsibility</t>
  </si>
  <si>
    <t>A telematika fogalma és jelentősége. A forgalmi menedzsment meghatározása. Információs- és forgalombefolyásolási rendszerek osztályozása és célkitűzései Az intelligens közlekedési rendszerek alkotóelemei. A műhold bázisú telekommunikáció alkalmazása a közlekedésben. Intelligens közlekedési rendszerek alkalmazása autópályákon és városi közlekedésben. Egyéni és közösségi közlekedési információs és navigációs rendszerek, városi parkolásirányítási rendszerek bemutatása. Az elektronikus adatcsere (EDI) a közlekedésben és a fuvarozásban.</t>
  </si>
  <si>
    <t>Defioniton of telematics and traffic management. The goals and classification of information and traffic influencing systems. The elements of intelligent transport systems. The application of satellite based communication in transportation. ITS on highways and in city transport. Information systems in private and public transport. Parking management in cities. Electronic data interchange (EDI) in transport.</t>
  </si>
  <si>
    <t>Analysis and development of telematics systems in a choosen city.</t>
  </si>
  <si>
    <t>Knowledge: Familiar with types and features of road telematic systems, the relevant terms and standards.  Ability: Ability to classify road telematic systems. Able to elaborate the developments concepts of existing road telematic systems. Attitude: Strive to acquire the highest level of system approach. Self-dependence and responsibility: Responsible applies of acquired knowledge in individual or in team work.</t>
  </si>
  <si>
    <t>Literature research in a topic discussed with the lecturer, and write and present a seminar paper.</t>
  </si>
  <si>
    <t>Knowledge: familiar with actors of air transportation, and with the basic principles of management and economic issues of airlines. Ability: ability to analyze a market, evaluate an airline with a market aspect. Attitude: strive to acquire the highest level of system approach. Self-dependence and responsibility: responsible applies of acquired knowledge in individual or in team work.</t>
  </si>
  <si>
    <t>Suggested books and papers.</t>
  </si>
  <si>
    <t>1 db. zárthelyi, 1 db. otthoni kisfeladat</t>
  </si>
  <si>
    <t>1 test, 1 shorter homework</t>
  </si>
  <si>
    <t>Knowledge: familiar with economic issues of a company and its marketing activities. Ability: ability to overview a company in an economic way, to evaluate the market position. Attitude: strive to acquire the highest level of system approach. Self-dependence and responsibility: responsible applies of acquired knowledge in individual or in team work.</t>
  </si>
  <si>
    <t>Javasolt szakirodalmak, jegyzetek.</t>
  </si>
  <si>
    <t>The students know structure (T1) and operation (T2) of passenger transportation systems (knowledge). They are able to analyse (K1) and design (K2) passenger transportation systems and operational processes (ability). The students strive for precise and errorless task accomplishment (A1) (attitude). They apply the knowledge with responsibility (O1); they are able to work independently or in a team according to the situation (O2) (self-dependence).</t>
  </si>
  <si>
    <t>Diasorok, Kövesné dr. Gilicze Éva - dr. Debreczeni Gábor - dr. Csiszár Csaba: Személyközlekedés jegyzet (2015), Csaba Csiszár – Bálint Csonka – Dávid Földes: Innovative Passenger Transportation Systems (book) (2019)</t>
  </si>
  <si>
    <t>ppt slides, Csaba Csiszár – Bálint Csonka – Dávid Földes: Innovative Passenger Transportation Systems (book) (2019)</t>
  </si>
  <si>
    <t>A félév során a hallgatók két zárthelyi dolgozatot (elméleti és gyakorlati kérdésekkel) írnak. Az aláírás megszerzésének feltétele a feladatok legalább elégséges szintű elkészítése (a maximális pontszám felének megszerzése) és a zh.-k egyenként legalább elégséges eredménye (a maximális pontszám felének megszerzése). A vizsga szóbeli.</t>
  </si>
  <si>
    <t>The students write 2 midterms (with theoretical and practical parts). The mid-semester signature is obtained if both midterms are passed (at least half of the maximal scores) and all four student assignments are submitted and accepted (at least half of the maximal scores). The semester is finished by oral exam.</t>
  </si>
  <si>
    <t>The midterms can be retaken according to TVSZ (study code). The student assignments can be submitted after deadline (if extra fee is paid).</t>
  </si>
  <si>
    <t>The role of railway stations in railway opertaion.  Specific properties of railway infrastructure and vehicles.  Shedule planning of passenger and freight transport. Organizing of rail transport, intermodality connection.  Description of flat shunting technologies. Shunting yards. Creating a stationary work plan. Control of train traffic in different train transport technologies. Shedule planning. Planning of engine, trains and cres turns.</t>
  </si>
  <si>
    <t>Knowledge: The student knows the characteristics and planning techniques of railway operation. Ability: Ability to dealing with creative problems in the field of transport and flexible solutions to complex tasks. Able to plan the railway opertaion (stations and lines). Able to working in a group, sharing tasks and managing them over time. Attitude: engages in professional and ethical values ​​related to the technical field, and works based on a system-oriented and process-oriented mindset, in a team-work. Self-dependence and responsibility: Make his decisions carefully, in consultation with representatives of other fields of expertise, with full responsibility.</t>
  </si>
  <si>
    <t>Közlekedésstatisztika (PhD)</t>
  </si>
  <si>
    <t>D0, D2</t>
  </si>
  <si>
    <t>Intelligens és autonóm járműirányítási rendszerek</t>
  </si>
  <si>
    <t>Intelligent and autonomous vehicle control system</t>
  </si>
  <si>
    <t>Department of Control for Transportation and Vehicle Systems</t>
  </si>
  <si>
    <t>Dr. Németh Balázs</t>
  </si>
  <si>
    <t xml:space="preserve">Járműirányítási hierarchiák. Robusztus, LPV és MPC járműirányítás tervezés. Prediktív cruise control. Autonóm és ember vezette járművek interakciója. Autonóm járművek irányítása a forgalomban. Gépi tanulás és autonóm irányítás.
</t>
  </si>
  <si>
    <t>Hierechy in the vehicle control systems. Robust, LPV and MPC vehicle control design methods. Predictive cruise control systems. Interactions of autonomous and human-driven vehicles. Autonomous vehicle control in various traffic scenarios. Machine learning techniques and autonomous vehicles.</t>
  </si>
  <si>
    <t>1. Gáspár, Bokor, Szabó, Németh: Robust Control Design for Active Driver Assistance Systems, 2016. 2. Gáspár, Németh: Predictive Cruise Control for Road Vehicles Using Road and Traffic Information, 2019</t>
  </si>
  <si>
    <t>Vizsga és egyéni házi feladat.</t>
  </si>
  <si>
    <t>Final exam and homework.</t>
  </si>
  <si>
    <t>Dr. Tettamanti Tamás</t>
  </si>
  <si>
    <t>Megerősítéses tanulás a járműirányításban</t>
  </si>
  <si>
    <t>Reinforcement Learning for vehicle control</t>
  </si>
  <si>
    <t>Dr. Bécsi Tamás</t>
  </si>
  <si>
    <t>Vizsga és három egyéni házi feladat.</t>
  </si>
  <si>
    <t>Final exam and three homeworks.</t>
  </si>
  <si>
    <t>Nemlineáris irányítások</t>
  </si>
  <si>
    <t>Nonlinear control</t>
  </si>
  <si>
    <t>Dr. Szabó Zoltán</t>
  </si>
  <si>
    <t>Bevezetés. Kapcsolt rendszerek. Geometria: megfigyelhetőség, irányíthatóság, alapfeladatok megoldása. Linearizálás. Stabilitás.  Passzív rendszerek. Backstepping. Nemlineáris megfigyelők. Lineáris módszerek kiterjesztése: gain scheduling, LPV.</t>
  </si>
  <si>
    <t>This course provides an initialization in nonlinear control theory. We introduce the basic concepts related to the geometric approach to nonlinear geometric system theory based on invariant distributions and provide solutions for the most fundamental design  problems. As an  illustration switched systems are presented. Linearization techniques are presented. It follows Lyapunov based stability theory, passivity based approaches and backstepping design. We provide some methods for nonlinear observer design. The courde ends with gain scheduling and LPV techniques.</t>
  </si>
  <si>
    <t>Isidori, A. Nonlinear Control Systems, Spronger, 1995</t>
  </si>
  <si>
    <t>Innovative techniques and approaches in the denamd planning. Segmentation of the demand planning process. Data mining, clearing and filtering. Aggregation methodes, the role of the baseline. New approach in the model identification. Model selection techniques. Multi-criteria optimization techniques in the parameterizing of the forecasting models. Disaggregation methodes, fine tuning of the forecasting models. Measurement problems in the demand planning, the forecast error and accuraccy. Application of artificial intelligence in the demand planning. Harmonizing of corporate planning tasks, the role of the S&amp;OP process.</t>
  </si>
  <si>
    <t>A. Knowledge
1. Knowledge of the tasks and problems of the demand planning.
2. Knowledge of the mathematical modelling techniques.
3. Knowledge of the related optimum searching and statistical data mining tasks and solutions.
B. Ability
1. Able to study the demand planning tasks, taking into account the scientific requirements.
2. Able to carry out research and development tasks related to the demand planning.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t>
  </si>
  <si>
    <t>Félév elején meghírdetett módokon</t>
  </si>
  <si>
    <t>Announced at the beginning of the semester</t>
  </si>
  <si>
    <t>Készlettervezési feladatok során alkalmazható újszerű technikák és megközelítések. Beszerzési, rendelésütemezési problémák, a készletezés-elmélet speciális fejezetei. Optimalizálás összetett szempontrendszer mentén a készletezési folyamatokban, készletszabályozás. A vállalati készletezési folyamatok modellezése szimulációval, optimalizáló algoritmusok a készletezésben. Mesterséges intelligencia a készlettervezésben. A több raktáras és több termékes készletezési hálózatokban jelentkező döntési problémák, a készletezési hálózatok működésének optimalizációja. Készletezés függő keresletű termékek esetében, az MRP eljárásokban jelentkező döntési problémák modellezési lehetőségei. Inverz készletezési rendszerek és hálózatos megjelenési formáik, az inverz készletezési rendszerek optimalizálási szempontjai. A kereslettervezés, a termeléstervezés és a készlettervezés vállalati összhangja, keresztmetszeti tervezési problémái, az S&amp;OP folyamat felépítése.</t>
  </si>
  <si>
    <t>A. Knowledge
1. Knowledge of the tasks and problems of the inventory planning.
2. Knowledge of the mathematical modelling techniques.
3. Knowledge of the related optimum searching and statistical data mining tasks and solutions.
B. Ability
1. Able to study the inventory planning tasks, taking into account the scientific requirements.
2. Able to carry out research and development tasks related to the inventory planning.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t>
  </si>
  <si>
    <t>A különféle logisztikai (gyűjtő, szállítási, egységrakomány, intermodális) egységek képzése során felmerülő optimumkeresési problémák. A logisztikai egységek képzése során alkalmazható módszerek és az ezekhez kapcsolódó algoritmusok. A számítógépes csomagolástervezés és kapcsolata az ismertetett módszerekkel. Logisztikai egységek rakodási terve és az automatizált egységrakomány-képzés közötti kapcsolat. Csomagolóeszköz optimálás elve, megoldási módszerei. Korszerű algoritmusok felhasználása a csomagolástervezés során fellépő egyéb problémák megoldására.</t>
  </si>
  <si>
    <t>The optimization process of unit load (pallet, container, intermodal units e.g.) creation. Computerized packaging design. Optimization of the used packaging materials. The automatized unit-load creation. The used packaging and unit load optimization algorithm.</t>
  </si>
  <si>
    <t>A. Knowledge
1. Knowledge of the tasks and problems of the packaging design.
2. Knowledge of related optimum search tasks and solutions.
B. Ability
1. Able to study the packaging design tasks, taking into account the scientific requirements.
2. Able to carry out research and development tasks related to the packaging technology.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t>
  </si>
  <si>
    <t>Diasor és kidolgozott mintapéldák elektronikus formában</t>
  </si>
  <si>
    <t>Slides and examples in electronic format</t>
  </si>
  <si>
    <t>A bázis téma a korszerű logisztikai információs, vállalatirányítási rendszerek. Ezeken belül a hangsúly a vállalatirányítási rendszerekben alkalmazott logisztikai modelleken, algoritmusokon van. Elsősorban a BSc és MSc képzésből kimaradt válogatott fejezetek kerülnek megtárgyalásra, amelyek az adott PhD hallgató kutatási témáját egyénre szabottan támogathatja.</t>
  </si>
  <si>
    <t>The subject gives advanced knowledge of information technology in logistics systems, including modelling and enterprise resource planning systems. One of the main aim is to help the own research of PhD students, which is connected with logistics information systems.</t>
  </si>
  <si>
    <t>A. Knowledge
1. Knowledge of the modular structure and operation of the logistics information systems.
2. Knowledge of related optimum search tasks and solutions.
B. Ability
1. Able to study the logistics information systems, taking into account the scientific requirements.
2. Able to carry out research and development tasks related to the logistics information systems.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t>
  </si>
  <si>
    <t>A. Knowledge
1. Knowledge of the logistics oriented operational research problems.
2. Knowledge of the mathematical modelling tools.
3. Knowledge of the related journals and literatures to analyse the state of the art.
B. Ability
1. Able to study the operational researching problems, taking into account the scientific requirements.
2. Able to create and design mathematical models related to the real problems and effects.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t>
  </si>
  <si>
    <t>Wayne L. Winston: Operations Research: Applications and Algorithms, 4th Edition, Cengage Learning, 2003.
Frederick S. Hillier, Gerald J. Lieberman: Introduction To Operations Research 10th Edition, Mc Graw Hill India; 10th edition, 2017.
Internetes segédanyagok, operációkutatással foglalkozó ebook-ok</t>
  </si>
  <si>
    <t>Wayne L. Winston: Operations Research: Applications and Algorithms, 4th Edition, Cengage Learning, 2003.
Frederick S. Hillier, Gerald J. Lieberman: Introduction To Operations Research 10th Edition, Mc Graw Hill India; 10th edition, 2017.
Operational research related e-books and websites</t>
  </si>
  <si>
    <t>Az áruszállítási rendszerek tervezésének, optimalizálásnak módszerei, algoritmusai, kitérve főként az alábbiakra: utazó ügynök probléma (TSP), járattervezési probléma (VRP) valamint azok különféle változatai (a Szállításirányítás tárgyból kimaradt válogatott fejezetekkel). A szállítási rendszerek tervezése során alkalmazható korszerű optimalizáló algoritmusok: analitikus, heurisztikus és metaheurisztikus módszerek. Az algoritmusokon belül célszerűen alkalmazható módszerek (pl. hangyakolónia algoritmus, genetikus algoritmus) felhasználása stratégiai és operatív optimalizálási problémák megoldására. Szállítási hálózati struktúrák vizsgálata, centralizált és decentralizált változatok közötti választást segítő optimalizáló és döntéstámogató algoritmusok.</t>
  </si>
  <si>
    <t>Modern methods and optimization problems of goods transportation. The vehicle routing problem and traveling salesman problem (selected notes). Solving methods: analytic, heuristic, metaheuristics algorithms. The ant colony and genetic algorithm for solving TSP and VRP tasks. The transportation network structure optimization, decision supporting.</t>
  </si>
  <si>
    <t>A. Knowledge
1. Knowledge of the modular structure and operation of the transport logistics systems.
2. Knowledge of related optimum search tasks and solutions.
B. Ability
1. Able to study the transport logistics systems, taking into account the scientific requirements.
2. Able to carry out research and development tasks related to the transport logistics systems.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t>
  </si>
  <si>
    <t>Gépjárműtechnológia Tanszék</t>
  </si>
  <si>
    <t>1. Bárczy P.: Anyagszerkezettan, Miskolci Egyetemi Kiadó, 1998.
2. Prohászka J.: Bevezetés az anyagtudományba, Nemzeti Tankönyvkiadó, 2002.
3. Verő J., Káldor M.: Fémtan, Nemzeti Tankönyvkiadó, 1996. 
4. Balla S., Bán K., Lovas A., Szabó A.: Anyagismeret, BME-KJK, 2011.
5. Kittel C.: Bevezetés a szilárdestfizikába, Műszaki Könyvkiadó, Budapest, 1981. 
6. Flinn R. A., Trojan P. K.: Engineering Materials and Their Applications, Houghton Mifflin Co International Inc., 1989.
7. Kalpakijan S.: Manufacturing Engineering and Technology, Prentice Hall, 2013.
8. Tanszéki segédanyagok.</t>
  </si>
  <si>
    <t>1. Charles Kittel: Introduction to solid state physics,
2. Thornton, Calangelo: Fundamentals of engineering materials, Prentice-Hall, Inc. New Jersey, 1985,
3. Flinn, Trojan: Engineering Materials and Their Applications,
4. Kalpakijan S.: Manufacturing Engineering and Technology, Prentice Hall, 2013.
5. Auxiliary materials and ppt's downloadable from the department website.</t>
  </si>
  <si>
    <t>A pótlás a hatályos tanulmányi és vizsgaszabályzat szerint zajlik.</t>
  </si>
  <si>
    <t>Possibilities for supplementation takes place in accordance with the applicable study and examination rules.</t>
  </si>
  <si>
    <t>Dr. Zöldy Máté</t>
  </si>
  <si>
    <t>Knowledge: is familiar with the images presented in the subject and the individual procedures of the internal relationships
Ability: Capable of all procedures and research
Attityd: Openness to new opportunities in the field
Independence and responsibility: a vehicle for solving research tasks</t>
  </si>
  <si>
    <t>Warnatz, Maas, Dibble: Combustion, Springer, 2006</t>
  </si>
  <si>
    <t>Egy alkalommal van lehetőség a pótlásra.</t>
  </si>
  <si>
    <t>There is one occasion to retake the exam.</t>
  </si>
  <si>
    <t>Knowledge: familiar with  vehicle dynamics fundamnetals
Ability: Ability to research and develop specific processes
Attityd: Openness to new opportunities in the field
Independence and Responsibility: Participate in independent research tasks</t>
  </si>
  <si>
    <t>Felületi tulajdonságok értelmezése, funkciója. Súrlódás, kopás folyamatai. 
Felület-előkészítés, felület-átalakító technológiák, korszerű vékonyrétegek.
Felületi hőkezelések, bevonások. Vastagrétegek: felhegesztés, fémszórás, plazmasugaras eljárások. 
Lézeres felületmódosító eljárások.</t>
  </si>
  <si>
    <t xml:space="preserve">Interpretation of surface properties, function. Friction and wear processes.
Surface preparation, surface modification technologies, advanced thin films.
Surface heat treatments, coatings. Thick layers: welding, metal spraying, plasma beam processes.
Laser surface modification procedures.
</t>
  </si>
  <si>
    <t>Knowledge: familiar with advanced surface modification and measuring techniques and the internal realtions of a specific processes
Ability: Ability to research and develop specific processes
Attityd: Openness to new opportunities in the field
Independence and Responsibility: Participate in independent research tasks</t>
  </si>
  <si>
    <t>Burakowski T., Wierzchon T.: Surface Engineering of Metals: Principles, Equipment, Technologies, CRC Press, 1998.
Reidenbach F.: Surface Engineering, ASM International, 1994.</t>
  </si>
  <si>
    <t xml:space="preserve">A tárgyban önálló házi feladat elkészítése és elfogadott leadása szükséges.
A tantárgy szóbeli vizsgával zárul. </t>
  </si>
  <si>
    <t>It is necessary to prepare and submit an independent homework within the subject.
The course ends with an oral exam.</t>
  </si>
  <si>
    <t>.1. Hans Pacejka: Tire and Vehicle Dynamics, Elsevier B-ELS-049, ISBN of 9780080970172, 2012.
2. Tire and Wheel Technology, 2011, SAE International SP-2296, ISBN of 978-0-7680-4735-6, 2011. 
3. Vehicle Dynamics Stability and Control, 2011, SAE International SP-2297, ISBN of 978-0-7680-4736-3, 2011.
4. Rao V. Dukkipati, Jian Pang, Mohamad S. Qatu, Gang Sheng, Zuo Shuguang, Road Vehicle Dynamics, SAE International, R-366, ISBN of 978-0-7680-1643-7, 2008.</t>
  </si>
  <si>
    <t>Knowledge:
Knows the concept, history, importance, effects and elements of automation.
Knows the machines and subsystems of inflexible and flexible automation (NC, CNC, DNC).
Has a deeper knowledge of NC machine construction: open and closed drive chains, control and regulation (point, ... track); positioning interpolation; absolute, incremental, mixed systems; sensors.
Knows the basics of NC programming; AC (adaptive control).
Knows material and tool management, warehousing and handling techniques (palettes, toolbars and exchangers, coding).
Knows the structure, classification and application of industrial robots in automated production.
Knows integrated manufacturing systems: CAD, CAM, CAPP, CIM, JIT group technologies; manufacturing cell, FMS (Flexible Manufacturing System).
Knows the possibilities of integrating measurement technology into production.
Has a deeper knowledge of the devices, structure, operation and accuracy of 3D measurement technology.
Ability:
Able to overview the whole and the elements of a technological process and to plan it.
Capable of a deeper, causal, scientific analysis of a technological process.
Able to give suggestions for the development of a technological process.
She/he is able to gather literature on a specific research topic and compile a summary based on it.
Able to interpret the results found in the literature.
Able to develop a suitable experimental method for a research topic and propose test methods.
Able to interpret test results.
Attitude:
She/he strives to develop his knowledge independently.
Strives to explore the causal relationship with scientific depth.
Strives to develop its own topic area.
Strives to find connections between topics and disciplines.
Strives to interpret the literature and their own research results independently and in teamwork, listening to others' thoughts.
Strives to share her/his knowledge.
Independence and responsibility:
Responsibility:
Apply responsibly the knowledge acquired during the course with regard to their validity limits.
Manages and communicates the results of others and their own results also in accordance with ethical standards.
Endeavors to perform his assigned tasks independently in accordance with ethical standards.
She/he knows how far his responsibilities are, informs his colleagues or his supervisor about her/his results, and when it is necessary.</t>
  </si>
  <si>
    <t>1. Kalpakijan S.: Manufacturing Engineering and Technology, Prentice Hall, 2013.
2. Mikell P. Groover: Automation, Production Systems, and Computer-Integrated Manufacturing, Prentice Hall, 2007.
3. Colestock H.: Industrial Robotics, McGraw-Hill/TAB Electronics, 2005.</t>
  </si>
  <si>
    <t xml:space="preserve">Gyors prototípusok (RP) helye a terméktervezésben és gyártásban. Termékfejlesztés, modellezés és szimuláció kapcsolata. A hagyományos és a párhuzamos tervezés összehasonlítása, valós és virtuális prototípusok. Modellek fizikai megvalósítása. Direkt gyártás (Rapid Manufacturing).
Gyors prototípus készítési eljárások (lebontó vagy felépítő): lemezelt darabgyártás (LOM), huzalfelrakás (FDM), sztereolitográfia (SLA), szelektív lézere szinterezés és olvasztás (SLS, SLM), Lézeres anyagfelvitel (LMD). Az eljárások pontossága, termelékenysége, költsége, műszaki jellemzők.
</t>
  </si>
  <si>
    <t xml:space="preserve">The position of Rapid Prototyping (RP) in product design and production. Relationship between product development, modeling and simulation. Comparison of traditional and parallel design, real and virtual prototypes. Physical implementation of models. Rapid manufacturing (RM).
Rapid prototyping techniques: lamoinated Object oModeling (LOM), Fused Deposition Modelling (FDM), Stereolithography (SLA), Selective Laser Sintering and Melting  (SLS, SLM), Laser Material Deposition (LMD). Accuracy, productivity, cost, technical characteristics of procedures.
</t>
  </si>
  <si>
    <t>Knowledge: familiar with additive technologies and the internal realtions of a specific processes
Ability: Ability to research and develop specific processes
Attityd: Openness to new opportunities in the field
Independence and Responsibility: Participate in independent research tasks</t>
  </si>
  <si>
    <t>Chua C. K., Leong K. F., Lim C. S.,: Rapid Prototyping: Principles and Applications, World Scientific Publishing Co. Pte. Ltd., 2010.
Kamrani A. K., Abouel N. E.: Rapid Prototyping, Springer, 2006.</t>
  </si>
  <si>
    <t>Sequence of manufacturing processes, its impact on quality, productivity and costs. Sequence planning (pre-products, allowance for machining); operation planning (bases); operation instruction (operation time). Tolerances for different manufacturing technologies.
Measurement technology: measurement methods, regularities of measurement errors, typical measurement tasks and their instruments, coordinate measurements.
Machines for vehicle manufacturing technologies.</t>
  </si>
  <si>
    <t>Knowledge:
Has a deeper understanding of how the succession of technological processes affects quality, productivity and costs.
Knows the purpose and steps of the technological sequence design (pre-products, allowance for machining); operation planning (bases); operation instruction (operation time).
Knows what tolerances have been expected for different manufacturing technologies.
Familiar with measurement methods, regularities of measurement errors, typical measurement tasks and tools, coordinate measurements.
Knows the most important machines of vehicle manufacturing technologies.
Ability:
Able to overview the whole and the elements of a technological process and to plan it especially for technology design and quality control.
Capable of a deeper, causal, scientific analysis of a technological process.
Able to give suggestions for the development of a technological process.
She/he is able to gather literature on a specific research topic and compile a summary based on it.
Able to interpret the results found in the literature.
Able to develop a suitable experimental method for a research topic and propose test methods.
Able to interpret test results.
Attitude:
She/he strives to develop his knowledge independently.
Strives to explore the causal relationship with scientific depth.
Strives to develop its own topic area.
Strives to find connections between topics and disciplines.
Strives to interpret the literature and their own research results independently and in teamwork, listening to others' thoughts.
Strives to share her/his knowledge.
Independence and responsibility:
Responsibility:
Apply responsibly the knowledge acquired during the course with regard to their validity limits.
Manages and communicates the results of others and their own results also in accordance with ethical standards.
Endeavors to perform his assigned tasks independently in accordance with ethical standards.
She/he knows how far his responsibilities are, informs his colleagues or his supervisor about her/his results, and when it is necessary.</t>
  </si>
  <si>
    <t>1. Kalpakijan S.: Manufacturing Engineering and Technology, Prentice Hall, 2013.
2. Flinn R. A., Trojan P. K.: Engineering Materials and Their Applications, Houghton Mifflin Co International Inc., 1989.</t>
  </si>
  <si>
    <t>Knowledge:
Has a deeper knowledge of the characteristics of cold and hot forming technology.
Familiar with the technologies of plastic forming used in motor, chassis and bodywork production.
Has a deeper knowledge of casting technologies: sand molding, shell molding, die-casting, precision (lost-vax) casting, pressure casting.
Has a deeper knowledge of sheet metal forming technologies: conventional and hydroforming, sheet cutting (mechanical, thermal, water jet).
Knows the bonding technologies used in the automotive industry: welding, soldering, riveting, adhesive bonding.
Has a deeper knowledge of process engineering, cutting-edge tools (turning, drill, milling, broaching, thread machining, gear cutting, grinding) of cutting technologies, about their selection, their renewal and the basics of their design.
Knows the methods of tool management.
Ability:
Able to overview the whole and the elements of a technological process and to plan it.
Capable of a deeper, causal, scientific analysis of a technological process.
Able to give suggestions for the development of a technological process.
She/he is able to gather literature on a specific research topic and compile a summary based on it.
Able to interpret the results found in the literature.
Able to develop a suitable experimental method for a research topic and propose test methods.
Able to interpret test results.
Attitude:
She/he strives to develop his knowledge independently.
Strives to explore the causal relationship with scientific depth.
Strives to develop its own topic area.
Strives to find connections between topics and disciplines.
Strives to interpret the literature and their own research results independently and in teamwork, listening to others' thoughts.
Strives to share her/his knowledge.
Independence and responsibility:
Responsibility:
Apply responsibly the knowledge acquired during the course with regard to their validity limits.
Manages and communicates the results of others and their own results also in accordance with ethical standards.
Endeavors to perform his assigned tasks independently in accordance with ethical standards.
She/he knows how far his responsibilities are, informs his colleagues or his supervisor about her/his results, and when it is necessary.</t>
  </si>
  <si>
    <t>1. Kalpakijan S.: Manufacturing Engineering and Technology, Prentice Hall, 2013
2. Flinn R. A., Trojan P. K.: Engineering Materials and Their Applications, Houghton Mifflin Co International Inc., 1989.</t>
  </si>
  <si>
    <t>Járműgyártó rendszerek felépítése; a termék előállítás eszközei, mint rendszerelemek.
Felépítő és lebontó technológiák rendszerelemeinek tervezése (határozott és határozatlan élgeometriájú forgácsolószerszámok, térfogatalakító szerszámok). Szerszámok tervezése, gyártása, mérése és felújítása.
Munkadarab- és szerszámbefogó, megvezető készülékek tervezése, gyártása és felújítása. Gépek felszerszámozása, készülékezése.
Mérőeszközök tervezése, méretezése.
Járműgyártó rendszerek telepítése, üzemelrendezése.</t>
  </si>
  <si>
    <t>The aim of this subject to give research and development approach to design, build, and modernise manufacturing systems of vehicles and those parts. 
Construction of vehicle manufacturing systems; equipments of product production as system components.
Designing components for build up and cut of technologies (cutting tools with definite and indefinite edge geometry, bulk forming tools). Design, manufacture, measurement and renewal of tools.
Design, manufacture and renewal of workpiece clamping and tool guiding devices. Tooling up and equipping machines.
Design and dimensioning of measuring instruments.
Installation and arrangement of vehicle manufacturing systems.</t>
  </si>
  <si>
    <t>Knowledge:
Knows the structure of vehicle manufacturing systems.
Has a deeper knowledge of designing, manufacturing, measuring and renewal of tools.
Has a deeper knowledge of the design, manufacture and renewal of workpiece clamping and tool guiding devices.
Knows the process of machine tooling and equipping.
Has a deeper knowledge of the design and dimensioning of measuring instruments.
Has a deeper knowledge of the installation of vehicle manufacturing systems and the design of the plant layout.
Ability:
It is able to overview and plan the whole technological process (plant layout) and its elements (equipping, tooling, measurement).
Capable of a deeper, causal, scientific analysis of a technological process.
Able to give suggestions for the development of a technological process.
She/he is able to gather literature on a specific research topic and compile a summary based on it.
Able to interpret the results found in the literature.
Able to develop a suitable experimental method for a research topic and propose test methods.
Able to interpret test results.
Attitude:
She/he strives to develop his knowledge independently.
Strives to explore the causal relationship with scientific depth.
Strives to develop its own topic area.
Strives to find connections between topics and disciplines.
Strives to interpret the literature and their own research results independently and in teamwork, listening to others' thoughts.
Strives to share her/his knowledge.
Independence and responsibility:
Responsibility:
Apply responsibly the knowledge acquired during the course with regard to their validity limits.
Manages and communicates the results of others and their own results also in accordance with ethical standards.
Endeavors to perform his assigned tasks independently in accordance with ethical standards.
She/he knows how far his responsibilities are, informs his colleagues or his supervisor about her/his results, and when it is necessary.</t>
  </si>
  <si>
    <t>Járműiparban használt kötéstechnológiák rendszerelemeinek és folyamatainak megimerése és elemzése. Speciálisan járműiparban alkalmazott alkatrészkapcsolatok. Lemezanyagok kötéstechnológiái. Képlékenyalakítással létrehozot kötések. Hegesztés (ponthegesztés, dudorhegesztés, csaphegesztés), forrasztás különböző eljárásokkal. Ragasztás. Csavarkötések. Kötési folyamatok folyamatfelelügyeleti megoldásai.</t>
  </si>
  <si>
    <t>Knowing and analyzing system components and processes of joining technologies used in the automotive industry. Parts connections particularly used in the automotive industry. Joining technologies for sheet materials. Joining by plastic deformation. Welding (spot welding, projection welding, stud welding), brazing by various methods. Adhesive bonding. Screw connections. Process control solutions for joining processes.</t>
  </si>
  <si>
    <t>Knowledge: familiar with modern automotive joining technologies and the internal realtions of some specific processes
Ability: Ability to research and develop specific processes
Attityd: Openness to new opportunities in the field
Independence and Responsibility: Participate in independent research tasks</t>
  </si>
  <si>
    <t xml:space="preserve">1. Kalpak J.: Manufacturing Engineering and Technology, Prentice Hall, 2013.
</t>
  </si>
  <si>
    <t xml:space="preserve">A járműipari előgyártási technológiák sajátosságai, fejlesztési irányai. A szennyezők és ötvözők befolyása az acélok mechanikai tulajdonságaira. Az acélok felosztása összetételük és felhasználási területeik szerint. Az acélok hőkezelési technológiái. Korszerű növelt szilárdságú acélok. Öntöttvasak. Az öntöttvasak fajtái, tulajdonságai, a tulajdonságokat megváltoztató hőkezelési technológiák. A szennyezők és ötvözők befolyása a színes és könnyűfémek mechanikai tulajdonságaira. A színes és könnyűfémek felosztása összetételük és felhasználási területeik szerint. A színes és könnyűfémek tulajdonságait megváltoztató hőkezelési technológiák. 
Térfogatalakítás és lemezalakítás. Műanyagok fontosabb tulajdonságai (szerkezet, mechanikai tulajdonságok, átalakulási hőmérsékletek). Műanyagok vizsgálati módszerei. Műanyagok feldolgozási technológiái. Kompozit anyagok tulajdonságai, előállítási technológiái (fémhabok, in situ kompozitok, szálerősítéses kompozitok). Kerámiák tulajdonságai, kerámia alkatrészek gyártási technológiái. Felületmódosító eljárások.
</t>
  </si>
  <si>
    <t>Giving high-level theoretical knowledge of  vehicles structural materials, manufacturing processes of vehicle parts. Features and development directions of automotive pre-production technologies. Impact of impurities and alloys on mechanical properties of steels. Classification of steels by composition and use. Heat treatment technologies for steels. Advanced high strength steels. Cast irons. Types and properties of cast iron, heat treatment technologies for property modifications. Impact of impurities and alloys on the mechanical properties of non-ferrous and lightweight metals. Classification of non-ferrous and lightweight metals according to their composition and use. Heat treatment technologies for property modifications of non-ferrous and lightweight metals.
Bulk plastic deformation technologies and sheet metal forming. Main properties of plastics (structure, mechanical properties, transformation temperatures). Test methods for plastics. Plastics processing technologies. Properties of composite materials, production technologies (metal foams, in situ composites,fibre-reinforced composites). Properties of ceramics, manufacturing techniques of ceramic components. Surface modification procedures.</t>
  </si>
  <si>
    <t>Knowledge:
Knows the pre-production technologies of Fe-based, non-ferrous and lightweight metals.
Has a deeper knowledge of impact of impurities and alloys on mechanical properties of steels.
Knows the classification of steels by composition and use.
Has a deeper knowledge of heat treatment technologies for steels.
Has a deeper knowledge of types, structure and properties of advanced high strength steels.
Has a deeper knowledge of types and properties of cast iron, heat treatment technologies for property modifications.
Has a deeper knowledge of impact of impurities and alloys on the mechanical properties of non-ferrous and lightweight metals.
Knows the classification of non-ferrous and lightweight metals according to their composition and use.
Has a deeper knowledge of heat treatment technologies for property modifications of non-ferrous and lightweight metals.
Has a deeper knowledge of bulk plastic deformation technologies and sheet metal forming.
Has a deeper knowledge of main properties of plastics (structure, mechanical properties, transformation temperatures).
Knows test methods for plastics.
Knows plastics processing technologies.
Has a deeper knowledge of properties of composite materials, production technologies (metal foams, in situ composites, fibre-reinforced composites).
Has a deeper knowledge of properties of ceramics, manufacturing techniques of ceramic components.
Has a deeper knowledge of surface modification procedures.
Ability:
Able to overview a technological or measurement process and capable of a deeper, causal, scientific analysis of it.
Able to give suggestions for the development of a technological or measurement process.
She/he is able to gather literature on a specific research topic and compile a summary based on it.
Able to interpret the results found in the literature.
Able to develop a suitable experimental method for a research topic and propose test methods.
Able to interpret test results.
Attitude:
She/he strives to develop his knowledge independently.
Strives to explore the causal relationship with scientific depth.
Strives to develop its own topic area.
Strives to find connections between topics and disciplines.
Strives to interpret the literature and their own research results independently and in teamwork, listening to others' thoughts.
Strives to share her/his knowledge.
Independence and responsibility:
Responsibility:
Apply responsibly the knowledge acquired during the course with regard to their validity limits.
Manages and communicates the results of others and their own results also in accordance with ethical standards.
Endeavors to perform his assigned tasks independently in accordance with ethical standards.
She/he knows how far his responsibilities are, informs his colleagues or his supervisor about her/his results, and when it is necessary.</t>
  </si>
  <si>
    <t>1. Thornton, Calangelo: Fundamentals of engineering materials, Prentice-Hall, Inc. New Jersey, 1985,
2. Flinn, Trojan: Engineering Materials and Their Applications,
3. Kalpakijan S.: Manufacturing Engineering and Technology, Prentice Hall, 2013.
4. Auxiliary materials and ppt's downloadable from the department website.</t>
  </si>
  <si>
    <t>A lézerek működési alapjai. A lézersugár főbb jellemzői, sugárvezetés, sugárformálás módszerei. Az anyag és a lézersugár kölcsönhatása. Teljesítménylézerek szerkezeti felépítése. A teljesítmény és a módusszerkezet mérése. Lézeres technológiák: lézeres vágás, hegesztés, fúrás technológiája, felületkezelések, feliratozás. Lézerek adaptív szabályozása. Lézerek integrálása a termelésbe. Lézerek biztonságtechnikája.</t>
  </si>
  <si>
    <t>Operation of lasers. The main characteristics of the laser beam, the methods of beam guiding and beam shaping. The interaction between material and laser beam. Construction of laser sources. Measuring the power and modus. Laser technologies: laser cutting, welding, drilling technology, surface treatment, marking. Adaptive control of lasers. Integration of lasers into production. Laser safety.</t>
  </si>
  <si>
    <t>Knowledge: familiar with modern laser technologies and the internal realtions of some specific processes
Ability: Ability to research and develop specific processes
Attityd: Openness to new opportunities in the field
Independence and Responsibility: Participate in independent research tasks</t>
  </si>
  <si>
    <t xml:space="preserve"> Steen W., Mazumder J.: Laser Material Processing, Springer, 2010.</t>
  </si>
  <si>
    <t>A műszaki diagnosztika területei, alapjai. A hibamegállapítás feladatai, módszerei. Különféle elvű diagnosztikai módszerek és az ezeknek megfelelő eszközök működése, használati jellemzői. Egyes, működő berendezések, technológiák üzemének ellenőrzése, folyamatokról információk szerzése.
Vizsgálati lehetőségek kutatási feladatokban: nagy sebességű fénykép- és videófelvétel, endoszkópia, termovízió, erőingadozások vizsgálata, rezgésdiagnosztika, zaj vizsgálat.
Roncsolásos és roncsolás nélküli vizsgálatok: akusztikus emisszió, penetrációs-, ultrahangos-, örvényáramú hibadetektálás, töretvizsgálat, szerkezetvizsgálat.
Korszerű diagnosztikai eljárások tulajdonságainak, eszközrendszerének ismertetése és vizsgálatok tervezésének menete (nagy sebességű videófelvétel, endoszkópia, termovízió, rezgésdiagnosztika, akusztikus emisszió, penetrációs-, ultrahangos-, örvényáramú hibadetektálás).
Járműdiagnosztikai szakértői rendszerek. A vizsgálati eredmények értékelése, dokumentálása.</t>
  </si>
  <si>
    <t>Fundamentals and fields of technical diagnostics. Objectives and methods of defect detection. Diagnostic methods of various principles and the operation and usage characteristics of the corresponding devices. Checking the operation of some operating equipments, technologies, obtaining information about the processes.
Testing possibilities in research tasks: high-speed photo and video recording, endoscopy, thermovision, force fluctuation analysis, vibration diagnostics, noise test.
Non-destructive and destructive tests: acoustic emission, penetration, ultrasonic,eddy current detection, analysis of fracture surface, structural analysis.
Description of the features and devices of modern diagnostic procedures and the design of tests (high-speed video recording, endoscopy, thermovision, vibration diagnostics, acoustic emission, penetration, ultrasonic and eddy current detection).
Vehicle diagnostic expert systems. Evaluation and documentation of test results.</t>
  </si>
  <si>
    <t>Knowledge:
Has a deeper knowledge of fundamentals and fields of technical diagnostics.
Knows the objectives and methods of defect detection.
Familiar with the diagnostic methods of various principles and the operation and usage characteristics of the corresponding devices.
Has a deeper knowledge of controlling the operation of several operating equipment and technologies, and about the methods by which information can be obtained about several processes.
Familiar with the following test methods and their applicability in research tasks: high-speed photo and video recording, endoscopy, thermovision, force fluctuation analysis, vibration diagnostics, noise analysis.
Familiar with destructive and non-destructive tests: acoustic emission, penetration, ultrasonic, eddy current defect detection, analysis of fracture surface, structural analysis.
Has a deeper knowledge of the properties, devices and procedures for designing advanced diagnostic procedures (high speed video recording, endoscopy, thermovision, vibration diagnostics, acoustic emission, penetration, ultrasonic, eddy current detection).
Has deeper knowledge of vehicle diagnostic expert systems.
Knows the methods of evaluating and documenting test results.
Ability:
Able to overview the whole and the elements of a technological process, to plan its supervision and diagnostic system.
Able to find and analyze the causes of a process or equipment failure.
Able to give suggestions for the development of a supervisory system.
Capable of properly documenting and analyzing scientific results.
Capable of a deeper, causal, scientific analysis of a technological process.
She/he is able to gather literature on a specific research topic and compile a summary based on it.
Able to interpret the results found in the literature.
Able to develop a suitable experimental method for a research topic and propose test methods.
Able to interpret test results.
Attitude:
She/he strives to develop his knowledge independently.
Strives to explore the causal relationship with scientific depth.
Strives to develop its own topic area.
Strives to find connections between topics and disciplines.
Strives to interpret the literature and their own research results independently and in teamwork, listening to others' thoughts.
Strives to share her/his knowledge.
Independence and responsibility:
Responsibility:
Apply responsibly the knowledge acquired during the course with regard to their validity limits.
Manages and communicates the results of others and their own results also in accordance with ethical standards.
Endeavors to perform his assigned tasks independently in accordance with ethical standards.
She/he knows how far his responsibilities are, informs his colleagues or his supervisor about her/his results, and when it is necessary.</t>
  </si>
  <si>
    <t>Waldemar M., Sebastien D.: Infrared Thermography, Wiley, 2009.
Auxiliary materials and ppt's downloadable from the department website.</t>
  </si>
  <si>
    <t xml:space="preserve">A tribológia fogalomkörei, folyamatainak elemzése, vizsgálata. 
A szilárd testek felülete, topográfiája. A súrlódás fogalma, a súrlódást befolyásoló tényezők. A súrlódás és kopás összefüggései. A kenőanyagok szerepe, jellemzői. Kenési rendszerek.
A kopást kísérő jelenségek, kopásmechanizmusok: adhéziós, abráziós, oxidációs, fáradásos kopás; ezek összefüggései. A kopási folyamatok modellezése, a kopásvizsgáló készülékek, berendezések. A kopásértékelés, kopásdiagramok. A kopáscsökkentés, élettartam növelés lehetőségei. Az alkatrészek anyagpárjainak megválasztása. A növelt kopásállóságot biztosító korszerű felületek kialakítása. Az igénybevétellel, az anyagpárosítással összefüggő kenőanyag és kenési rendszer megválasztása. Élettartam-növelés.
</t>
  </si>
  <si>
    <t>The concepts of tribology, investigation and analysis of its processes. Surface of solid bodies, topography. The concept of friction, factors that affect friction. The relationship between friction and wear. The role and characteristics of lubricants. Lubrication systems. Wear-related phenomena, wear mechanisms: adhesion, abrasion, oxidation, fatigue wear; and their relationships. Modeling of wear processes, wear testers and equipments. Wear assessment, wear charts. Opportunities to reduce wear and increase lifetime. Choosing material pairs for parts. Developing advanced surfaces for increased wear resistance. Choice of lubricant and lubrication system related to stress and material pairing. Increase lifetime.</t>
  </si>
  <si>
    <t>Knowledge:
Has a deeper knowledge of the surface and topography of solid bodies.
Knows the concept of friction.
Has a deeper knowledge of the factors that affect friction.
Knows the relationship between friction and wear.
Knows the role and characteristics of lubricants and the different lubrication systems.
Has a deeper knowledge of wear-related phenomena and wear mechanisms: adhesion, abrasion, oxidation, fatigue wear; and their relationships.
Has a deeper knowledge of modeling wear processes.
Knows the wear testers and equipments.
Has deeper knowledge of wear assessment and wear charts.
Knows the possibilities of abrasion reduction and lifetime increase.
Knows the principles of choosing material pairs of parts.
Knows the methods of creating advanced surfaces that provide increased wear resistance.
Knows the principles of choosing a lubricant and lubrication system related to stress and material matching.
Has a deeper understanding of lifetime improvement methods.
Ability:
Able to propose a material matching, lubrication system and surface modification procedure for a load condition system.
Able to overview a technological or measurement process and capable of a deeper, causal, scientific analysis of it.
Able to give suggestions for the development of a technological or measurement process.
She/he is able to gather literature on a specific research topic and compile a summary based on it.
Able to interpret the results found in the literature.
Able to develop a suitable experimental method for a research topic and propose test methods.
Able to interpret test results.
Attitude:
She/he strives to develop his knowledge independently.
Strives to explore the causal relationship with scientific depth.
Strives to develop its own topic area.
Strives to find connections between topics and disciplines.
Strives to interpret the literature and their own research results independently and in teamwork, listening to others' thoughts.
Strives to share her/his knowledge.
Independence and responsibility:
Responsibility:
Apply responsibly the knowledge acquired during the course with regard to their validity limits.
Manages and communicates the results of others and their own results also in accordance with ethical standards.
Endeavors to perform his assigned tasks independently in accordance with ethical standards.
She/he knows how far his responsibilities are, informs his colleagues or his supervisor about her/his results, and when it is necessary.</t>
  </si>
  <si>
    <t>1. Bhushan B.: Introduction to Tribology, John Wiley &amp; Sons, 2002.</t>
  </si>
  <si>
    <t>ADAS rendszerek kalibrációja és jóváhagyása</t>
  </si>
  <si>
    <t>Calibration and homolagtion of ADAS systems</t>
  </si>
  <si>
    <t>Tanszéki jegyzet</t>
  </si>
  <si>
    <t>Self developed materials from the department</t>
  </si>
  <si>
    <t>Hálózatba kapcsolt gépjárművek biztonsága</t>
  </si>
  <si>
    <t>Security of connected vehicles</t>
  </si>
  <si>
    <t>BMEKOGGD802</t>
  </si>
  <si>
    <t>Dr. Török Árpád</t>
  </si>
  <si>
    <t>Knowledge: familiar with connected vehicle systems 
Ability: Ability to research and develop specific processes
Attityd: Openness to new opportunities in the field
Independence and Responsibility: Participate in independent research tasks</t>
  </si>
  <si>
    <t>Lemke, K., Paar, C., &amp; Wolf, M. (2006). Embedded security in cars. Springer-Verlag Berlin Heidelberg.</t>
  </si>
  <si>
    <t>Intelligens közlekedési rendszerek védelmi kérdései PhD</t>
  </si>
  <si>
    <t>Security issues of Intelligent transportation systems PhD</t>
  </si>
  <si>
    <t>BMEKOGGD801</t>
  </si>
  <si>
    <t>Knowledge: familiar with security questions of ITS frameworks
Ability: Ability to research and develop specific processes
Attityd: Openness to new opportunities in the field
Independence and Responsibility: Participate in independent research tasks</t>
  </si>
  <si>
    <t>Stübing, H. (2013). Multilayered security and privacy protection in Car-to-X networks: solutions from application down to physical layer. Springer Science &amp; Business Media.
Delgrossi, L., &amp; Zhang, T. (2012). Vehicle safety communications: protocols, security, and privacy (Vol. 103).</t>
  </si>
  <si>
    <t>R&amp;I process management in the industry</t>
  </si>
  <si>
    <t>BMEKOGGD804</t>
  </si>
  <si>
    <t>The Innovation Tools Handbook, Volume 1: Organizational and Operational Tools, Methods, and Techniques that Every Innovator Must Know</t>
  </si>
  <si>
    <t>BMEKOGGD805</t>
  </si>
  <si>
    <t>Autonomous Vehicle Driverless Self-Driving Cars and Artificial Intelligence: Practical Advances in AI and Machine Learning</t>
  </si>
  <si>
    <t>Mesterséges Intelligencia alkalmazások homologációs folyamatai és mérései</t>
  </si>
  <si>
    <t>Artificial Intelligence vehicles 
homologation process PhD</t>
  </si>
  <si>
    <t>BMEKOGGD803</t>
  </si>
  <si>
    <t>T.1. Knowing the biometrics of persons and their mathematical description.  T.2.Having comprehensive knowldege about the topic of fingerprint identification. T.3. Knowing the mathematical methods of face recognition. T.4. Knowing the basics of shape recognition. T.5. Knowing the basic properties of recognition based on iris and retina. T.6. Knowing the topic of hand and handwriting recognition. T.7. Knowing the identification based on DNA.  T.8. Knowing the topics of gait recognition, identification based on typewriting and dynamic features.  T.9. Has comprehensive knowledge about complex identification systems. K.1. Being able to apply the knowledge in tasks related identification and recognition. K.2. Application of decision making methods. K.3. Being able to apply of different shape recognition algorithms. K.4. Being able to solve recognition problems based on biometrics. K.5. Being able to solve the problems alone or in group and efficiently transfer the knowledge. K.6. Having original/innovative ideas.  A.1. Working efficiently alone and in group. A.2. Seeking for relations to other subjects. A.3. Being open to use mathematical and informatic tools. A.4. Seeking to know and learn the neccesary tools. A.5. Seeking to solve the problems accurately and error-free. Ö.1. Finding solutions alone. Ö.2. Taking into considereations the effects of the decisions. Ö.3. Applying systematic approach.</t>
  </si>
  <si>
    <t xml:space="preserve">A tanszék által feltöltött, online felületen a tantárgyhoz elérhető segédanyagok; Anil K. Jain, Patrick Joseph Flynn, Arun A. Ross: Handbook of Biometrics,  ISBN 978-0-387-71040-2.
</t>
  </si>
  <si>
    <t>Online notes provided by the department; Anil K. Jain, Patrick Joseph Flynn, Arun A. Ross: Handbook of Biometrics,  ISBN 978-0-387-71040-2.</t>
  </si>
  <si>
    <t>A megfogalmazott tanulási eredmények értékelése az írásbeli részteljesítmények (házi feladat), valamint a szóbeli teljesítményértékelés (szóbeli vizsga) alapján történik.</t>
  </si>
  <si>
    <t>The evaluation of the learning results is based on the written (homework) and oral (oral exam) performance.</t>
  </si>
  <si>
    <t>A részteljesítmény értékelés (házi feladat) a pótlási időszak végéig javítható, pótolható.
Szóbeli teljesítményértékelés (szóbeli vizsga) pótlása: Amennyiben az első vizsgán nem tud a hallgató elégtelentől különböző érdemjegyet szerezni, úgy második alkalommal díjmentesen ismételt kísérletet tehet a sikertelen első vizsga javítására. 
Az ugyanabból a tantárgyból tett harmadik és további vizsga díjköteles. A díj mértékét és megállapításának rendjét egyetemi szabályozás határozza meg.</t>
  </si>
  <si>
    <t>The homework can be corrected until the end of the week of examinations.
The oral exam can be re-take first free of charge. The second and higher re-take of the same subject has charge regulated by the university.</t>
  </si>
  <si>
    <t>A számítógépes gyakorlatok során a hallgatók az egyes módszerekre oldanak meg szoftveres példákat, programoznak és algoritmusokat tesztelnek.</t>
  </si>
  <si>
    <t>During the computer practice the students are programming and solving examples about the topic of the lectures.</t>
  </si>
  <si>
    <t>T.1. Knowing the processes and basic elements of image processing, enhancement and manipulation. T.2.Having comprehensive knowledge about the different topics of image acquisition. T.3. Knowing the computer description of images and basic propoerties. T.4. Knowing the basics of shape recognition. T.5. Knowing the basic properties of human vision. T.6. Knowing the principles of decision making. T.7. Having comprehensive about convolution and application areas. T.8. Knowing the methods of motion-analysis and tracking. T.9. Knowing the basic methods of texture characterization .K.1. Being able to apply the knowledge in tasks related to image processing, enhancement and manipulation. K.2. Application of decision making methods. K.3. Being able to apply of different shape recognition algorithms. K.4. Being able to solve tracking and motion analysis problems. K.5. Being able to solve the problems alone or in group and efficiently transfer the knowledge. K.6. Having original/innovative ideas. 
A.1. Working efficiently alone and in group. A.2. Seeking for relations to other subjects. A.3. Being open to use mathematical and informatic tools. A.4. Seeking to know and learn the neccesary tools. A.5. Seeking to solve the problems accurately and error-free. Ö.1. Finding solutions alone. Ö.2. Taking into considereations the effects of the decisions. Ö.3. Applying systematic approach.</t>
  </si>
  <si>
    <t>A tanszék által feltöltött, online felületen a tantárgyhoz elérhető segédanyagok; Bernd Jahne: Digital Image Processing, 5st edition, Springer, Heidelberg, 2002; W. K. Pratt: Digital Image Processing, Wiley, 2001.; Kató Zoltán, Czúni László: Számítógépes látás, Typotex, 2011</t>
  </si>
  <si>
    <t xml:space="preserve">Online notes provided by the department; Bernd Jahne: Digital Image Processing, 5st edition, Springer, Heidelberg, 2002; W. K. Pratt: Digital Image Processing, Wiley, 2001.; Kató Zoltán, Czúni László: Számítógépes látás, Typotex, 2011
</t>
  </si>
  <si>
    <t>Structure and classification of mechanical systems. Constraints. Lagrange equations of second kind. Hamilton's canonic equations of motion. First integrals of motion. Routh-Voss equations. Cyclic coordinates, hidden motions. Critical velocity of shafts, giroscopic effect.</t>
  </si>
  <si>
    <t>Examples from the topics of the lessons.</t>
  </si>
  <si>
    <t>Knowledge: Methods of the analytical mechanics.
Ability: Analytical description of a mechanical system, model building
Attitude: being open to understand and learn novelties on that given domain. 
Autonomy and responsibility: Evaluation and choice of optimal model elements.</t>
  </si>
  <si>
    <t xml:space="preserve">Házi feladat pótlási lehetőség pótlási időpontban a tantárgy kiírás szerint. </t>
  </si>
  <si>
    <t xml:space="preserve">Essay secondary deadlines precised in the lessons requirements. </t>
  </si>
  <si>
    <t>Motion law, shape modification gradient and tensors. State of velocity, state of acceleration. Time derivatives of material. Shape variation velocity and vortex tensor. Transformation of surface element and volume element of a material. State of stress, stress tensors. Cauchy's motion equations of I and II kind. Mass conservation, continuity. Basics of thermodynamics. Principle of virtual work. Objective time derivative. Theroy of material laws. Fluids. Elastic, hipoelastic and hiperelastic bodies, elasto-plastic bodies.</t>
  </si>
  <si>
    <t>Knowledge: Methods of the continuum mechanics.
Ability: Description of a mechanical system in time domain, model building
Attitude: being open to understand and learn novelties on that given domain. 
Autonomy and responsibility: Evaluation and choice of optimal model elements</t>
  </si>
  <si>
    <t xml:space="preserve">Classification and choice of measurement procedures. Role of the measurements in the modern structure design process. Presentation of the measurement theory and process for photoelastic coatings, evaluation of results. Test measurements on models and real structures. Application for fracture mechanics.  MEasurement processes for polimers and composites. Applications in biomechanics. Strain measurement processes, tools, evaluation. Measurement of residual stresses. 
</t>
  </si>
  <si>
    <t>Planning and preparation of measures on structures, based on the lectures.</t>
  </si>
  <si>
    <t>Knowledge: Measurement processes, methods.
Ability: Preparation and realisation of measurements
Attitude: being open to understand and learn novelties on that given domain. 
Autonomy and responsibility: Evaluation and choice of optimal model elements</t>
  </si>
  <si>
    <t xml:space="preserve">Prezentáció, dolgozat pótlási lehetőség pótlási időpontban a tantárgy kiírás szerint. </t>
  </si>
  <si>
    <t xml:space="preserve">Presentation and essay secondary deadlines precised in the lessons requirements. </t>
  </si>
  <si>
    <t xml:space="preserve">Basics of drive technics. Driving and driven torque curves. Drives with internal combustion engines. Type and task of clutches. Structure of mechanical gearboxes. Driving and driven inertias. Shifting mechanism. Process of gear changing. Types and shiftability of synchronizers. Shiftability of spline clutches. Gearbox design regarding manufacturing and shiftability. Bearings and lubrication in gearboxes. Robotized and double clutch gearboxes, design and problems. Hybrid vehicle layouts. 
</t>
  </si>
  <si>
    <t>Knowledge: Problems and solutions in driveline technics.
Ability: Design of a driveline with internal combustion engine
Attitude: being open to understand and learn novelties on that given domain. 
Autonomy and responsibility: Evaluation and choice of elements for an optimal solution</t>
  </si>
  <si>
    <t>1. Bereczky-Varga: Motor és erőátviteli rendszerek mechatronikája
2. Dr. Zobory István: Járműdinamika és hajtástechnika
3. Lovas László: Hajtástechnika - órai jegyzetek</t>
  </si>
  <si>
    <t>Félévközi feladat eredményes elvégzése, és szóbeli vizsga letétele alapján.</t>
  </si>
  <si>
    <t xml:space="preserve">Félévközi feladat pótlása pótlási időpontban a tantárgy kiírás szerint. </t>
  </si>
  <si>
    <t xml:space="preserve">Secondary deadline for the homework precised in the lessons requirements. </t>
  </si>
  <si>
    <t>Basics of complex algebra. Parameters and errors of signal choice. 1 DOF system behavior in time and frequency domain. Frequency function measurement. Parameter estimation. Matrix operations, basics of matrix functions. Regression methods. Caracteristics of multi DOF systems. Natural value, natural vector. Oscillations in damped and not damped case. Relationship between material caracteritics and damping. Excited vibrations.</t>
  </si>
  <si>
    <t>Measurements on parts and small assemblies, as learnt on the lessons.</t>
  </si>
  <si>
    <t>Knowledge: Basics of modal analysis theory. Basics of measurement technics.
Ability: Measurement and parameter identification of parts and simple structures
Attitude: being open to understand and learn novelties on that given domain. 
Autonomy and responsibility: Evaluation and choice of elements for an optimal solution</t>
  </si>
  <si>
    <t>Semester note upon succesful realisation of the homeworks, realisation of the measurement reports, and a written exam.</t>
  </si>
  <si>
    <t xml:space="preserve">Házi feladat és jegyzőkönyv pótlási lehetőség pótlási időpontban a tantárgy kiírás szerint. </t>
  </si>
  <si>
    <t xml:space="preserve">Homework and measurement report secondary deadlines precised in the lessons requirements. </t>
  </si>
  <si>
    <t xml:space="preserve">Global model building methods in space. Estimation of non viscous damping parameter. Output-only methods. Study of sensitivity. Parameter estimation in time domain. Modifications in structure dynamics. Structure synthesis. Validation of Finite element models.  Excitation methods, tools. Structure diagnostics and its applications. Seismic behavior of a structure. Analyse of large sized structures. </t>
  </si>
  <si>
    <t>Knowledge: Deep knowledge of modal analysis.
Ability: Measurement and parameter identification of complex structures. Measurement in time domain. Validation of parameters.
Attitude: being open to understand and learn novelties on that given domain. 
Autonomy and responsibility: Evaluation and choice of elements for an optimal solution</t>
  </si>
  <si>
    <t>Notion of the plastic body. Plasticity conditions: Tresca - Saint-Venant, Mises. The elasto-plastic deformation theory: Hencky's equations. Plastic flow theory: Prandtl-Reuss equations. Various models of the plastic hardening. Basic equations of the theory of plasticity. Incremental forms of the material equations. Applications: pulled, bent and torsioned rod; elasto-plastic deformation of a thick walled tube, discharging, remanent stress; plastic planar flow, sliding lines. Plastic stability.</t>
  </si>
  <si>
    <t>Knowledge: Methods of the theory of plasticity.
Ability: Description of the plastic material behaviour, model building
Attitude: being open to understand and learn novelties on that given domain. 
Autonomy and responsibility: Evaluation and choice of optimal model elements</t>
  </si>
  <si>
    <t>Equilibrium of a mechanical system, stability of the equilibrium (definitions, stability and instability conditions). Stability of motions. Notion and construction of the Lyapunov function. Lyapunov~s direct and indirect method, the Routh-Hurwitz criterion. Nonlinear stability theory, notion of the bifurcation, soft and hard loss of stability. Reduction methods: central multitude method, Lyapunov-Schmidt reduction. Bifurcation equations, numerical methods of the bifurcation theory.</t>
  </si>
  <si>
    <t>Knowledge: Methods of the nonlinear mechanics.
Ability: Description of a nonlinear mechanical system behaviour, model building
Attitude: being open to understand and learn novelties on that given domain. 
Autonomy and responsibility: Evaluation and choice of optimal model elements</t>
  </si>
  <si>
    <t xml:space="preserve">Coordinate systems of the space mechanics, time measurement. The two body problem. Elliptical planet orbits, orbit geometry, orbit elements. Near Earth orbits, solar sincronous orbits, geostationary orbits, elliptical geosynchronous orbits. large satellites: position dynamics. Dynamics of orbiting rigid bodies. Position stability of satellites. Giroscopical stabilization. Double satellite systems, satellite systems. </t>
  </si>
  <si>
    <t>Knowledge: Methods of the space mechanics.
Ability: Description of motion of planets, satellites, rockets. Model building.
Attitude: being open to understand and learn novelties on that given domain. 
Autonomy and responsibility: Evaluation and choice of optimal model elements</t>
  </si>
  <si>
    <t>Ömlesztett anyagok jellemzői, modellezési és vizsgálati lehetőségei. Ömlesztett anyagokat mozgató gépek szállítóképességének és teljesítmény szükségletének meghatározására vonatkozó módszerek. Anyagmozgató gépek jellemző szilárdsági és konstrukciós jellemzői. Darabárus anyagmozgató gépek tervezésének áttekintése, különös tekintettel az emelőgépekre (daru, targonca). Berendezések illesztésének és rendszerszintű tervezésének kérdései. Anyagmozgató gépek fejlesztési trendjei.</t>
  </si>
  <si>
    <t>The subject aims to present  special design  tasks of material handling machines. Typical sources of malfunction and the methods for examination is also discussed. Detailed presentation is made for machines of bulk materials. Further materials handling machines design methods for piece goods is also taken (forklifts, cranes). Special attention is made for the transfer and interfacing problems of the machines. Finally future development of material handling is dscussed.</t>
  </si>
  <si>
    <t>A. Knowledge
1. Knowledge of the special structural elements of material handling machines.
2. Knowledge of the loads caused by the moving material and the operation.
3. System engineering of material handling machines.
B. Ability
1. Is capable of correctly dimensioning mechanical handling components.
2. Able to fit material handling machine components into an optimal system.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t>
  </si>
  <si>
    <t>Anyagmozgató berendezések I.
Kulcsár Béla (2012) Typotex Kiadó www.tankonyvtar.hu)
Anyagmozgató berendezések II.
Kulcsár Béla, Némethy Zoltán (2012)
Typotex Kiadó, www.tankonyvtar.hu</t>
  </si>
  <si>
    <t>A hallgatók a feladaton kívül a félév során egy zárthelyi dolgozatot és egy vizsgát is írnak. Az osztályzat a két feladatra és a két írásbelire kapott eredmények átlaga.</t>
  </si>
  <si>
    <t>The grade is calculated from the grade of the individual work and the tests as an average.</t>
  </si>
  <si>
    <t xml:space="preserve">A. Knowledge
1. Modern construction processes and automation possibilities.
2. Software to support modern construction engineering.
3. System engineering characteristics of construction engineering.
B. Ability
1. Ability to develop construction engineering system and process concepts.
2. Ability to optimize construction engineering systems..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
</t>
  </si>
  <si>
    <t>Balpataki Antal, Bohács Gábor, Keisz István, Kulcsár Béla, Rácz Kornélia: Járművek és mobil gépek II.
Typotex Kiadó, www.tankonyvtar.hu</t>
  </si>
  <si>
    <t>SD simulations, DES simulations, agent-based simulations. Overview of features of modern simulation software. Typical applications for simulation systems in industry and for scientific tasks, in particular optimization of material flow systems. Presentation of the operation of modern simulation software. Trends in the development of simulation systems.</t>
  </si>
  <si>
    <t>A. Knowledge
1. Knowledge of Logistics Simulation Software.
2. Solving Logistics Problems with Simulation.
3. Knowledge of development trends of logistics simulations.
B. Ability
1. It is able to combine logistics problems with the right model.
2. Ability to develop a logistics simulation model.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t>
  </si>
  <si>
    <t>A TVSZ szabályozásának megfelelően</t>
  </si>
  <si>
    <t>According to the TVSZ</t>
  </si>
  <si>
    <t>Tudás és képesség: Széleskörűen ismeri, alkotó módon értelmezi, és kutatómunkájábnan képes innovatív módon alkalmazni: a parciális differenciálegyenletek megoldási módszereit; a topológia és a disztribúció elmélet eljrásait; a Fourier transzformáció és a Laplace operátor alkalmazási módját.
Attitüd, autonómia és felelősség: Törekszik az új tudományos eredmények megismerésére, azokat felelősséggel alkalmazza, alkotó módon kezdeményes új tudásterületi kutatásokat.</t>
  </si>
  <si>
    <t>Knowledge and ability: students must know comprehensively, interpret in a constructive way and apply in his research activities in an innovative way the following elements of analysis methods: solution methods of partial differential equations; procedures of topology and distribution theory; application methods of Laplace transformation and Fourier operator.
Attitude, autonomy and responsibility: students must persue to get knowledge of the new scientific results, the latter are applied with responsibility and initiates new reasurce activities in new fields of knowledge in an innovative way.</t>
  </si>
  <si>
    <t>Knowledge and ability: students must know comprehensively, interpret in a constructive way and apply in his research activities in an innovative way the following elements of analysis methods: the basics of the safety of the prepulse, the indicators of flight safety, the flight situations and their classification, the methods of risk management and risk analysis.
Attitude, autonomy and responsibility: students must persue to get knowledge of the new scientific results, the latter are applied with responsibility and initiates new reasurce activities in new fields of knowledge in an innovative way.</t>
  </si>
  <si>
    <t>Lineáris terek és funkcionálok, lineáris tér, lineáris operátor. Lineáris operátorok közötti műveletek. A metrikus tér jellemzése. Baire tétele. Lineáris operátorok folytonossága, kontrakciós operátorok. A kontrakciós elv alkalmazása differenciálegyenletek megoldására. A Hilbert-tér geometriája. Teljes ortonormált rendszerek. Gram-Schmidt-féle ortogonalizálás. A projekció tétel. Az ortogonális komplementer. Hilbert-terek direkt összege. Riesz-féle reprezentációs tétel. Lineáris tér duális terei. Unitér és izometrikus operátorok. Fourier transzformáció, Fourier operátor. Hahn-Banach-féle kiterjesztési tétel. Funkcionál analízis használata a numerikus módszerekben. Funkcionál hozzárendelése az operátoros egyenlethez. Energetikai norma bevezetése. Ekvivalencia tétel. A Friedrichs-féle tér. Ritz-féle közelítések, a Ritz-mátrix konstrukciója.</t>
  </si>
  <si>
    <t>Tudás és képesség: Széleskörűen ismeri, alkotó módon értelmezi, és kutatómunkájábnan képes innovatív módon alkalmazni: a lineáris funkcionálok és operátorok elméletét; a funkcionál analízis használhatóságát numerikus módszerekben.
Attitüd, autonómia és felelősség: Törekszik az új tudományos eredmények megismerésére, azokat felelősséggel alkalmazza, alkotó módon kezdeményes új tudásterületi kutatásokat.</t>
  </si>
  <si>
    <t>Knowledge and ability: students must know comprehensively, interpret in a constructive way and apply in his research activities in an innovative way the following elements of analysis methods: theory of linear functionals and operators; application of the functional analysis in numerical methods.
Attitude, autonomy and responsibility: students must persue to get knowledge of the new scientific results, the latter are applied with responsibility and initiates new reasurce activities in new fields of knowledge in an innovative way.</t>
  </si>
  <si>
    <t>A rendszerdinamikai problémáknál alkalmazott vizsgálati módszerek. Rendszeridentifikáció a legkisebb négyzetek módszerével. Gépészeti rendszer jellemzése logikai hatásvázlattal. Erő-gerjesztett és útgerjesztett csillapított lengőrendszer logikai hatásvázlata. Súrlódásos fékezésű járműkerék logikai hatásvázlata a csúszó-súrlódás és a gördülő érintkezés tribológiai jellemzőinek beépítésével. Járműhajtásrendszer indítási folyamat hatásvázlata. Dízelmotor fordulatszám szabályozó rendszerének dinamikai modellje. A motor-regulátor rendszer egyszerűsített hatásvázlata. A regulátor rendszeregyenleteinek konstrukciója hüvelysúrlódás, hidraulikus erősítés és ideális motor esetére. A dinamikai rendszerek megjelenítése struktúra gráffal. A mechanikai és a villamos rendszerek analógiája. A dinamikai hálózatok hurok és csomóponti egyenleteinek felírása, valamint az ívekre vonatkozó elemi összefüggések. A mechanikai impedancia. Példák gerjesztett és csillapított lengőrendszerek struktúra-gráfjának meghatározására elemi komplex harmonikus, valamint komplex periodikus és aperiodikus gerjesztés esetén. A dinamikai rendszerek megjelenítése jelfolyam ábra felrajzolásával. Koncentrált paraméterű dinamikai rendszerek mozgásegyenleteinek konstrukciója szintetikus és analitikus módszerrel. A Lagrange-féle másodfajú egyenletek. A lineáris dinamikai rendszerek általános elmélete. Rendszerjellemzés az időtartományban, a súlyfüggvény és az átmeneti függvény. Gerjesztett rendszer kezelése, a konvolúciós integrál és a Duhamel-integrál. Rendszerjellemzés a frekvenciatartományban. A komplex frekvencia függvény. Periodikus, aperiodikus és másodrendben gyengén stacionárius sztochasztikus folyamattal gerjesztett lineáris dinamikai rendszerek válaszának elemzése. A rendszerjellemzők alakulása MIMO rendszerek esetében. A koherencia függvény.</t>
  </si>
  <si>
    <t>Knowledge and ability: students must know comprehensively, interpret in a constructive way and apply in his research activities in an innovative way the following elements of analysis methods: application of flow-charts, structure graphs and signal-flow-graphs for analysing vehicle dynamical systems; analytic and sintetic methods for generation motion equations; methods of characterisation of dynamic systems in the time- and frequenty-domains.
Attitude, autonomy and responsibility: students must persue to get knowledge of the new scientific results, the latter are applied with responsibility and initiates new reasurce activities in new fields of knowledge in an innovative way.</t>
  </si>
  <si>
    <t>Szerkezeti kapcsolatok vizsgálata lineáris és nemlineáris mozgásállapot-függésű  erőátszármaztatásnál. Súrlódásos erőkapcsolat részletes elemzése. Erőátadási viszonyok a súrlódási tényező közel sebesség függetlensége ill. folytonos sebességfüggése esetén. Lokális rugalmasság és csillapítás bevezetése. A súrlódásos kapcsolat erőjátéka a megmozdulás környezetében. Nyugvásbeli és csúszásos súrlódási viszonyok ábrázolása a jellegfelület segítségével. Katasztrófaelméleti alapvetés. Kisamplitúdójú rezgések a lokális rugalmasság és csillapítás hatása alatt, a csúszásmentes erőátadás határai. A megcsúszás eseményének követése. A nyugalmi állapot újbóli elérése. Az erőkapcsolat komplex jellemzése a lokális rugón és csillapítón, valamint a makroszkopikus csúszás során végbemenő események láncolataként. Speciális nemlineáris járműrugók erőátadásának jellemzése. Gyűrűs rugók, laprugók, gumirugók. Csillapítási viszonyok. Jellegfelületek. Gördülőkontaktusok erőátszármaztatási viszonyai. Síkprobléma, Carter elmélete. Kúszásos erőzárás. Adhéziós és csúszási tartomány. Az átvitt kerületi erő meghatározása a tangenciális trakcióeloszlás ismeretében. Érintkezési esemény. A szliptrakció által disszipált energia. A gördülőérintkezés kinematikai és kinetikai alapösszefüggései. Mikro- és makrocsúszás. Fajlagos csúszási jellemzők. A súrlódás, mint határoló jelenség. Gördülőkapcsolat kopásviszonyainak vizsgálata. Kopástermék tömegáram-sűrűség és tömegáram. Kopáshipotézisek. A kerék és a sín gördülőkapcsolatában kialakuló kopás szimulációjának alapelvei. Sztochasztikus kopástermék tömegáram-sűrűség. Stacionaritás és ergodicitás. Mérsékelt és zúduló kopás, energetikai háttér. Kopásterhelés eloszlás generálása véges lépésszámú szimulációval. Anyagleválasztás. A simítás szükségessége. Simítási eljárások. Egyszerűsített kopásanalízis járműrendszerdinamikai környezetben. Lineáris elmélet, lépésenkénti leválasztás, kopás allokáció. Kitekintés a kopás általános keretekben való tárgyalására. A kopás, mint diagnosztikai információ.</t>
  </si>
  <si>
    <t>Knowledge and ability: students must know comprehensively, interpret in a constructive way and apply in his research activities in an innovative way the following elements of analysis methods: the linear and non linear force connections of vehicle dynamical systems; description methods of the rolling connection; procedures describing the wear mechanism of the rolling connection.
Attitude, autonomy and responsibility: students must persue to get knowledge of the new scientific results, the latter are applied with responsibility and initiates new reasurce activities in new fields of knowledge in an innovative way.</t>
  </si>
  <si>
    <t>A „közlekedési pálya-jármű” rendszer modellezése. A Winkler alapzaton gördülő kerék, a sín mint rugalmas gerenda. A modellek csoportosítása. A kényszeregyenletek, a mozgásegyenletek és a szabadságfokok kapcsolata. Súlyponti szabad koordináták és gyorsuláscsatolt rendszerek. Rendszerdinamikai modellek: koncentrált paraméterű-, elosztott paraméterű- és hibrid modellek. A „közlekedési pálya - jármű” rendszermodellek jellegzetes rendszeregyenletei. A rendszerre ható külső gerjesztő hatások, geometriai és parametrikus gerjesztések. A közlekedési pálya - jármű rendszer mozgásának leírásához szükséges koordináta rendszerek. Kapcsolat és transzformációs összefüggések a koordináta rendszerek között. Mozgásegyenletek generálása a részgyorsulások szuperpozíciójával, erőközpontú mozgásegyenlet előállítás. A kerék- és a sínprofil merev testszerű érintkezésének elemzése. A kerék- és a gördülőpálya profil elméleti érintkezési pontjának meghatározása. A kerék és a gördülőpálya rugalmas érintkezésének elemzése. A felületi normálerő számítása a határoló görbére illeszkedő ellipszis, és Hertz-féle érintkezési modell alapján. A kerék és a gördülőpálya közötti kapcsolaton fellépő erőhatások és nyomatékok meghatározása Kalker lineáris elmélete alapján, kúszás, furókúszás, spin-nyomaték, Kalker tényezők. A kerék és a gördülőpálya kopásának számítással történő előrejelzése. A pálya-jármű rendszer keresztirányú hibrid modellezése, a keresztirányú mozgásjellemzők meghatározása geometriai egyenetlenség-gerjesztés jelenlétében. A kerék és a rugalmas gerendával jellemzett közlekedési pálya függőleges dinamikai folyamatainak vizsgálata elosztott paraméteres és hibrid modellekkel. A geometriai és a parametrikus gerjesztések tekintetbe vétele.</t>
  </si>
  <si>
    <t>Knowledge and ability: students must know comprehensively, interpret in a constructive way and apply in his research activities in an innovative way the following elements of analysis methods: possibilities for modelling the railway-track/vehizle dynamical system; methods of generating the system-equations; transformation procedures connected to the system modelling; solution methods for the geometrical contact of wheel and rail; possibilities of taking into consideration the parametric excitation caused by the track stiffness inhomogenity.
Attitude, autonomy and responsibility: students must persue to get knowledge of the new scientific results, the latter are applied with responsibility and initiates new reasurce activities in new fields of knowledge in an innovative way.</t>
  </si>
  <si>
    <t>D1</t>
  </si>
  <si>
    <t>Disszertáció készítése (1)</t>
  </si>
  <si>
    <t>Dissertation writing (1)</t>
  </si>
  <si>
    <t>k</t>
  </si>
  <si>
    <t>A doktori kutatás főbb téziseinek megfogalmazása, a disszertáció tervezetének elkészítése.</t>
  </si>
  <si>
    <t>Formulation of the main theses of the doctoral research, preparation of the draft of the dissertation.</t>
  </si>
  <si>
    <t>A hallgató képes kutatási eredményeket tudományos igényességgel dokumentálni, rendszerezni és bemutatni.</t>
  </si>
  <si>
    <t>The student is able to document, organize and present research results with scientific excellence.</t>
  </si>
  <si>
    <t>A hallgató féléves teljesítményét a témavezető félévközi jeggyel értékeli. Jeles: a tézisek és a publikációk összerendezésre kerülnek, kész tartalomjegyzék; jó: a tézisek megfogalmazásra kerültek, a tézisekre épülő publikációk megfelelőek, a tartalomjegyzék kész; közepes: a tézisekre épülő publikációk megfelelőek, a tézisek megfogalmazásra kerültek; elégséges: a tézisekre épülő publikációk megfelelőek.</t>
  </si>
  <si>
    <t>The student's supervisor evaluates his / her half-year performance with a midterm grade. Excellent: Theses and publications are organized together, the table of content is ready; good: the theses have been formulated, publications based on theses are appropriate, the table of contents is ready; satisfactory: publications based on theses are appropriate, theses are formulated; pass: publications based on theses are appropriate.</t>
  </si>
  <si>
    <t>A félévközi követelmények nem pótolhatók és nem javíthatók.</t>
  </si>
  <si>
    <t>The semester requirements cannot be delayed completed or improved.</t>
  </si>
  <si>
    <t>Dr. Gáspár Péter</t>
  </si>
  <si>
    <t>Disszertáció készítése (2)</t>
  </si>
  <si>
    <t>Dissertation writing (2)</t>
  </si>
  <si>
    <t>erős</t>
  </si>
  <si>
    <t>A doktori kutatásra épülő disszertáció előkészítése házi védésre.</t>
  </si>
  <si>
    <t>Preparing a doctoral thesis for the internal defense.</t>
  </si>
  <si>
    <t>A hallgató féléves teljesítményét a témavezető félévközi jeggyel értékeli. Jeles: kész prezentáció, kész magyar és angol nyelvű tézisfüzet, kész disszertáció; jó: kész prezentáció, kész magyar nyelvű tézisfüzet, kész disszertáció; közepes: kész prezentáció, kész disszertáció; elégséges: kész disszertáció.</t>
  </si>
  <si>
    <t>The student's supervisor evaluates his / her half-year performance with a midterm grade. Excellent: ready-made presentation, finished Hungarian and English thesis booklet, finished dissertation; good: ready-made presentation, finished Hungarian thesis book, finished dissertation; satisfactory: ready-made presentation, finished dissertation; pass: finished dissertation.</t>
  </si>
  <si>
    <t>Disszertáció készítése (3)</t>
  </si>
  <si>
    <t>Dissertation writing (3)</t>
  </si>
  <si>
    <t>A doktori kutatásra épülő disszertáció előkészítése a nyilvános védésre.</t>
  </si>
  <si>
    <t>Preparing a doctoral thesis for public defense.</t>
  </si>
  <si>
    <t>Publikációs tevékenység (1)</t>
  </si>
  <si>
    <t>Publication activity (1)</t>
  </si>
  <si>
    <t>Dékáni Hivatal</t>
  </si>
  <si>
    <t>Dean's Office</t>
  </si>
  <si>
    <t>A doktori kutatáshoz kapcsolódó teljes tudományos életmű elvárt publikációs teljesítményszintjének teljesítése.</t>
  </si>
  <si>
    <t>Fulfillment of the expected publication performance level of the entire scientific life-work related to the doctoral research.</t>
  </si>
  <si>
    <t xml:space="preserve"> A hallgató képes megítélni a kutatási eredmények publikációs alkalmasságát és ehhez illő publikációs platformot keresni, képes a megjelentetési követelményeknek megfelelő összeállítani a publikációt.</t>
  </si>
  <si>
    <t>The student is able to judge the publication capability of the research results and search for a suitable publication platform, and can compile the publication according to the publication requirements.</t>
  </si>
  <si>
    <t>A leadott de el nem fogadott pubikciók fele ponttal számíthatóak be, kivéve a WoS IF-es cikkei, azok küzül csak az elfogadott cikk számít!
MTA MTO publikációs pontrendszer alapján legalább 0,3 (0,6 – módosított rendszer esetén) pont elérése: 5
MTA MTO publikációs pontrendszer alapján legalább 0,2 (0,4 – módosított rendszer esetén) pont elérése: 4
MTA MTO publikációs pontrendszer alapján legalább 0,1 (0,2 – módosított rendszer esetén) pont elérése: 3
MTA MTO publikációs pontrendszer alapján legalább 0,05 (0,1 – módosított rendszer esetén) pont elérése: 2</t>
  </si>
  <si>
    <t>Half of the submitted but pending publications can be counted, except for the WoS IF articles, they are only counted on the accepted article!
Based on the MTA MTO publication point system, at least 0.3 (0.6 for the modified system) score: 5 (excellent)
Based on the MTA MTO publication point system, at least 0.2 (0.4 - in the case of a modified system) score: 4 (goog)
Based on the MTA MTO publication point system, at least 0.1 (0.2 - for a modified system) score: 3 (satisfactory)
Based on the MTA MTO publication point system, at least 0.05 (0.1 for a modified system) score: 2 (good)</t>
  </si>
  <si>
    <t>Publikációs tevékenység (2)</t>
  </si>
  <si>
    <t>Publication activity (2)</t>
  </si>
  <si>
    <t>A leadott de el nem fogadott pubikciók fele ponttal számíthatóak be, kivéve a WoS IF-es cikkei, azok küzül csak az elfogadott cikk számít!
MTA MTO publikációs pontrendszer alapján legalább 0,6 (1,2 – módosított rendszer esetén) pont elérése: 5
MTA MTO publikációs pontrendszer alapján legalább 0,4 (0,8 – módosított rendszer esetén) pont elérése: 4
MTA MTO publikációs pontrendszer alapján legalább 0,2 (0,4 – módosított rendszer esetén) pont elérése: 3
MTA MTO publikációs pontrendszer alapján legalább 0,1 (0,2 – módosított rendszer esetén) pont elérése: 2</t>
  </si>
  <si>
    <t>Half of the submitted but pending publications can be counted, except for the WoS IF articles, they are only counted on the accepted article!
Based on the MTA MTO publication point system, at least 0.6 (1.2 for the modified system) score: 5 (excellent)
Based on the MTA MTO publication point system, at least 0.4 (0.8 - in the case of a modified system) score: 4 (goog)
Based on the MTA MTO publication point system, at least 0.2 (0.4 - for a modified system) score: 3 (satisfactory)
Based on the MTA MTO publication point system, at least 0.1 (0.2 for a modified system) score: 2 (good)</t>
  </si>
  <si>
    <t>Publikációs tevékenység (3)</t>
  </si>
  <si>
    <t>Publication activity (3)</t>
  </si>
  <si>
    <t>A leadott de el nem fogadott pubikciók fele ponttal számíthatóak be, kivéve a WoS IF-es cikkei, azok küzül csak az elfogadott cikk számít!
MTA MTO publikációs pontrendszer alapján legalább 1,2 (2,4 – módosított rendszer esetén) pont elérése: 5
MTA MTO publikációs pontrendszer alapján legalább 1,0 (2,0 – módosított rendszer esetén) pont elérése: 4
MTA MTO publikációs pontrendszer alapján legalább 0,8 (1,6 – módosított rendszer esetén) pont elérése: 3
MTA MTO publikációs pontrendszer alapján legalább 0,6 (1,2 – módosított rendszer esetén) pont elérése: 2</t>
  </si>
  <si>
    <t>Half of the submitted but pending publications can be counted, except for the WoS IF articles, they are only counted on the accepted article!
Based on the MTA MTO publication point system, at least 1.2 (2.4 for the modified system) score: 5 (excellent)
Based on the MTA MTO publication point system, at least 1.0 (2.0 - in the case of a modified system) score: 4 (goog)
Based on the MTA MTO publication point system, at least 0.8 (1.6 - for a modified system) score: 3 (satisfactory)
Based on the MTA MTO publication point system, at least 0.6 (1.2 for a modified system) score: 2 (good)</t>
  </si>
  <si>
    <t>Publikációs tevékenység (4)</t>
  </si>
  <si>
    <t>Publication activity (4)</t>
  </si>
  <si>
    <t>A leadott de el nem fogadott pubikciók fele ponttal számíthatóak be, kivéve a WoS IF-es cikkei, azok küzül csak az elfogadott cikk számít!
MTA MTO publikációs pontrendszer alapján legalább 1,6 (3,2 – módosított rendszer esetén) pont elérése: 5
MTA MTO publikációs pontrendszer alapján legalább 1,4 (2,8 – módosított rendszer esetén) pont elérése: 4
MTA MTO publikációs pontrendszer alapján legalább 1,2 (2,4 – módosított rendszer esetén) pont elérése: 3
MTA MTO publikációs pontrendszer alapján legalább 1 (2 – módosított rendszer esetén) pont elérése: 2</t>
  </si>
  <si>
    <t>Half of the submitted but pending publications can be counted, except for the WoS IF articles, they are only counted on the accepted article!
Based on the MTA MTO publication point system, at least 1.6 (3.2 for the modified system) score: 5 (excellent)
Based on the MTA MTO publication point system, at least 1.4 (2.8 - in the case of a modified system) score: 4 (goog)
Based on the MTA MTO publication point system, at least 1.2 (2.4 - for a modified system) score: 3 (satisfactory)
Based on the MTA MTO publication point system, at least 1.0 (2.0 for a modified system) score: 2 (good)</t>
  </si>
  <si>
    <t>Publikációs tevékenység (5)</t>
  </si>
  <si>
    <t>Publication activity (5)</t>
  </si>
  <si>
    <t>A leadott de el nem fogadott pubikciók fele ponttal számíthatóak be, kivéve a WoS IF-es cikkei, azok küzül csak az elfogadott cikk számít!
MTA MTO publikációs pontrendszer alapján legalább 2 (3,5 – módosított rendszer esetén) pont elérése: 5
MTA MTO publikációs pontrendszer alapján legalább 1,8 (3,2 – módosított rendszer esetén) pont elérése: 4
MTA MTO publikációs pontrendszer alapján legalább 1,6 (2,8 – módosított rendszer esetén) pont elérése: 3
MTA MTO publikációs pontrendszer alapján legalább 1,4 (2 – módosított rendszer esetén) pont elérése: 2</t>
  </si>
  <si>
    <t>Half of the submitted but pending publications can be counted, except for the WoS IF articles, they are only counted on the accepted article!
Based on the MTA MTO publication point system, at least 2.0 (3.5 for the modified system) score: 5 (excellent)
Based on the MTA MTO publication point system, at least 1.8 (3.2 - in the case of a modified system) score: 4 (goog)
Based on the MTA MTO publication point system, at least 1.6 (2.8 - for a modified system) score: 3 (satisfactory)
Based on the MTA MTO publication point system, at least 1.4 (2.0 for a modified system) score: 2 (good)</t>
  </si>
  <si>
    <t>Oktatási tevékenység (1)</t>
  </si>
  <si>
    <t>Teaching activity (1)</t>
  </si>
  <si>
    <t>BMEKOALD131</t>
  </si>
  <si>
    <t>Gyakorlati foglalkozások és laboratóriumi gyakorlatok megtartása, zárthelyi és vizsgadolgozatok felügyelete és értékelése, laborfeladatok és egyéb házifeladatok konzultációja és értékelése, közreműködés az előadásokon.</t>
  </si>
  <si>
    <t>Holding practical classes and laboratory practices, supervising and evaluating midterm exams and written exams, consulting and evaluating lab tasks and other home assignements, contributing to lectures.</t>
  </si>
  <si>
    <t>A tanszéki oktatási tevékenységében való részvétel útján fejlődik a hallgató előadói készsége és gazdagodik oktatásmódszertani tapasztalata.</t>
  </si>
  <si>
    <t>Through participating in the teaching activitiy of the department, both the student's lecturer skills and educational methodological experiences will develop.</t>
  </si>
  <si>
    <t>A témavezető félévközi jeggyel értékeli a hallgató féléves oktatási tevékenységét az előzetes tervek tükrében.</t>
  </si>
  <si>
    <t>The supervisor evaluates the student's semester education activity with midterm grade in the light of preliminary plans.</t>
  </si>
  <si>
    <t>BMEKOGGD131</t>
  </si>
  <si>
    <t>BMEKOJSD131</t>
  </si>
  <si>
    <t>BMEKOKAD131</t>
  </si>
  <si>
    <t>BMEKOKKD131</t>
  </si>
  <si>
    <t>BMEKOVRD131</t>
  </si>
  <si>
    <t>Oktatási tevékenység (2)</t>
  </si>
  <si>
    <t>Teaching activity (2)</t>
  </si>
  <si>
    <t>BMEKOALD132</t>
  </si>
  <si>
    <t>BMEKOGGD132</t>
  </si>
  <si>
    <t>BMEKOJSD132</t>
  </si>
  <si>
    <t>BMEKOKAD132</t>
  </si>
  <si>
    <t>BMEKOKKD132</t>
  </si>
  <si>
    <t>BMEKOVRD132</t>
  </si>
  <si>
    <t>Oktatási tevékenység (3)</t>
  </si>
  <si>
    <t>Teaching activity (3)</t>
  </si>
  <si>
    <t>BMEKOALD133</t>
  </si>
  <si>
    <t>BMEKOGGD133</t>
  </si>
  <si>
    <t>BMEKOJSD133</t>
  </si>
  <si>
    <t>BMEKOKAD133</t>
  </si>
  <si>
    <t>BMEKOKKD133</t>
  </si>
  <si>
    <t>BMEKOVRD133</t>
  </si>
  <si>
    <t>Oktatási tevékenység (4)</t>
  </si>
  <si>
    <t>Teaching activity (4)</t>
  </si>
  <si>
    <t>BMEKOALD134</t>
  </si>
  <si>
    <t>BMEKOGGD134</t>
  </si>
  <si>
    <t>BMEKOJSD134</t>
  </si>
  <si>
    <t>BMEKOKAD134</t>
  </si>
  <si>
    <t>BMEKOKKD134</t>
  </si>
  <si>
    <t>BMEKOVRD134</t>
  </si>
  <si>
    <t>Oktatási tevékenység (5)</t>
  </si>
  <si>
    <t>Teaching activity (5)</t>
  </si>
  <si>
    <t>Kutatási előrehaladási jelentés (1)</t>
  </si>
  <si>
    <t>Research progress report (1)</t>
  </si>
  <si>
    <t>A doktori kutatás adott időszaki és összes addigi eredményének tudományos igényességű bemutatása.</t>
  </si>
  <si>
    <t>Demonstration of the scientific results of the given period of the doctoral research and of all previous results.</t>
  </si>
  <si>
    <t>A hallgató képessé válik a doktori kutatásának ívének megfelelően felmérni eddigi kutatási előrehaladását, dokumentálni az előrehaladást és szükség szerint kiigazítani a korábban meghatározott kutatási tervét.</t>
  </si>
  <si>
    <t>The student will be able to assess the progress of its research according to the general research plan, document the progress and adjust the previously defined research plan.</t>
  </si>
  <si>
    <t>A tudományos dékánhelyettes félévközi jeggyel értékeli a Doktori Iskola szabályzatában foglalt beszámolási kötelezettség teljesülését.</t>
  </si>
  <si>
    <t>The vice dean for scientific affairs evaluates the fulfillment of the reporting obligation set out in the Regulations of the Doctoral School by giving midterm grade.</t>
  </si>
  <si>
    <t>Kutatási előrehaladási jelentés (2)</t>
  </si>
  <si>
    <t>Research progress report (2)</t>
  </si>
  <si>
    <t>Kutatási előrehaladási jelentés (3)</t>
  </si>
  <si>
    <t>Research progress report (3)</t>
  </si>
  <si>
    <t>Kutatási előrehaladási jelentés (4)</t>
  </si>
  <si>
    <t>Research progress report (4)</t>
  </si>
  <si>
    <t>Kutatási előrehaladási jelentés (5)</t>
  </si>
  <si>
    <t>Research progress report (5)</t>
  </si>
  <si>
    <t>Kutatási előrehaladási jelentés (6)</t>
  </si>
  <si>
    <t>Research progress report (6)</t>
  </si>
  <si>
    <t>Kutatási előrehaladási jelentés (7)</t>
  </si>
  <si>
    <t>Research progress report (7)</t>
  </si>
  <si>
    <t>Kutatási előrehaladási jelentés (8)</t>
  </si>
  <si>
    <t>Research progress report (8)</t>
  </si>
  <si>
    <t>Önálló kutatási tevékenység (1)</t>
  </si>
  <si>
    <t>Individual resarch activity (1)</t>
  </si>
  <si>
    <t>BMEKOALD151</t>
  </si>
  <si>
    <t>A témavezetővel egyeztetett féléves kutatási munka.</t>
  </si>
  <si>
    <t>Semester research activity agreed with the supervisor.</t>
  </si>
  <si>
    <t>A hallgató képes a féléves kutatási tervében megfogalmazott elképzeléseket megvalósítani, eredményeit értékelni és dokumentálni.</t>
  </si>
  <si>
    <t>The student is able to implement the ideas formulated in the semester research plan, evaluate and document the results.</t>
  </si>
  <si>
    <t>A témavezető félévközi jeggyel értékeli a hallgató féléves kutatási tevékenységét az előzetes tervek tükrében.</t>
  </si>
  <si>
    <t>The supervisor evaluates the student's semester research activity with midterm grade in the light of preliminary plans.</t>
  </si>
  <si>
    <t>BMEKOGGD151</t>
  </si>
  <si>
    <t>BMEKOJSD151</t>
  </si>
  <si>
    <t>BMEKOKAD151</t>
  </si>
  <si>
    <t>BMEKOKKD151</t>
  </si>
  <si>
    <t>BMEKOVRD151</t>
  </si>
  <si>
    <t>Önálló kutatási tevékenység (2)</t>
  </si>
  <si>
    <t>Individual resarch activity (2)</t>
  </si>
  <si>
    <t>BMEKOALD152</t>
  </si>
  <si>
    <t>BMEKOGGD152</t>
  </si>
  <si>
    <t>BMEKOJSD152</t>
  </si>
  <si>
    <t>BMEKOKAD152</t>
  </si>
  <si>
    <t>BMEKOKKD152</t>
  </si>
  <si>
    <t>BMEKOVRD152</t>
  </si>
  <si>
    <t>Önálló kutatási tevékenység (3)</t>
  </si>
  <si>
    <t>Individual resarch activity (3)</t>
  </si>
  <si>
    <t>BMEKOALD153</t>
  </si>
  <si>
    <t>BMEKOGGD153</t>
  </si>
  <si>
    <t>BMEKOJSD153</t>
  </si>
  <si>
    <t>BMEKOKAD153</t>
  </si>
  <si>
    <t>BMEKOKKD153</t>
  </si>
  <si>
    <t>BMEKOVRD153</t>
  </si>
  <si>
    <t>Önálló kutatási tevékenység (4)</t>
  </si>
  <si>
    <t>Individual resarch activity (4)</t>
  </si>
  <si>
    <t>BMEKOALD154</t>
  </si>
  <si>
    <t>BMEKOGGD154</t>
  </si>
  <si>
    <t>BMEKOJSD154</t>
  </si>
  <si>
    <t>BMEKOKAD154</t>
  </si>
  <si>
    <t>BMEKOKKD154</t>
  </si>
  <si>
    <t>BMEKOVRD154</t>
  </si>
  <si>
    <t>Dr. Simongáti Győző, Dr. Hargitai L. Csaba</t>
  </si>
  <si>
    <t xml:space="preserve">Knowledge: know and understand the up to date problematics of stability calculations, problems of determination of thrust deduction factor and wake fraction, ship motion simulation methods, prediction methods for fuel consumption, new, modern application of CFD in ship design. 
Ability: able to understand and use the results of scientific publications, bale to use others knowledge for his/her own research project, able to write own publication.
Atitude: interested, responsive, independent, take care for the deadlines
</t>
  </si>
  <si>
    <t>1. Hajók Kézikönyv
2. Dr. Benedek Z. – Hajók 1-3.
3. D. J. Eyres – Ship constuction
4. Young Bay – Marine structural design
5. Dr. Deseő Z. – Hajótestek szilárdsági kérdései
6. J S Carlton – Marine Propellers and Propulsion, Second Edition, 2007
7. Schnee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t>
  </si>
  <si>
    <t>a TVSZ szabályozásának megfelelően</t>
  </si>
  <si>
    <t>according to the TVSZ</t>
  </si>
  <si>
    <t>ANSYS CFX mintapéldák kidolgozása oktatói segédlettel: Rakéta hajtómű fúvócsövében kialakult áramlás modellezése, Profil körüli áramlás modellezése, Centrifugálkompresszor analízise, Turbinafokozat szimulációja, A hangsebesség átlépésének problémája (X33 űrsikló), Rotorok és légcsavarok CFD analízise, Részecske kiválasztás numerikus áramlástani szimulációja, Nyíltfelszínű áramlás modellezése, Gázturbina égéstérben kialakult folyamatok vizsgálata, NYÁK-ok termikus áramlástani szimulációja, Áramlás porózus közegekben.</t>
  </si>
  <si>
    <t xml:space="preserve">1. A tárgy keretében kiadott mintapéldák, dokumentumok és oktatási segédanyagok,
2. John D. Anderson, JR.: Computational Fluid Dynamics, New York, ISBN-10: 0071132104, ISBN-13: 978-0071132107, McGraw-Hill Higher Education; International edition (1995),                                                                                                                                                                                                             3. ANSYS, Inc., ANSYS CFX-Solver Theory Guide, Release 2019 R1, ANSYS, Inc. Southpointe, 2600 ANSYS Derive Canonsburg, PA15317, ansysinfo@ansys.com, http://www.ansys.com, USA, 2019.  </t>
  </si>
  <si>
    <t xml:space="preserve">1. The presentation about the lectures, simulation guide lines and tutorials provided by the professor,
2. John D. Anderson, JR.: Computational Fluid Dynamics, New York, ISBN-10: 0071132104, ISBN-13: 978-0071132107, McGraw-Hill Higher Education; International edition (1995),                                                                                                                                                                                                             3. ANSYS, Inc., ANSYS CFX-Solver Theory Guide, Release 2019 R1, ANSYS, Inc. Southpointe, 2600 ANSYS Derive Canonsburg, PA15317, ansysinfo@ansys.com, http://www.ansys.com, USA, 2019.                                                                                                                 </t>
  </si>
  <si>
    <t>A numerikus módszerek az áramlástanban tárgya, aktualitása és alkalmazása ipari példákon keresztül bemutatva, Az áramlások matematikai modelljei és a különböző közelítések dinamikai szintjei, Az áramlástani alapegyenletek tulajdonságai és peremfeltételei, Alapvető diszkretizációs módszerek (véges differenciák, véges térfogat és véges elemek módszere), Numerikus hálók és tulajdonságaik, Numerikus sémák, tulajdonságaik és vizsgálati módszereik (konzisztencia, stabilitás és konvergencia), Nagy felbontóképességű numerikus sémák, Térben diszkretizált egyenletek időintegrációs módszerei, Iteratív módszerek algebrai egyenletek megoldására, Numerikus módszerek alkalmazása súrlódásmentes és súrlódásos áramlásokra. (Hirsch I.)</t>
  </si>
  <si>
    <t>Introduction to numerical methods for fluid flows, Mathematical models of flow physics and approaches for considering the dynamic level of approximations, Mathematical nature of flow equations and their boundary conditions, Basic discretization techniques (finite difference, finite volume and finite element methods), Numerical meshes and their properties, Numerical schemes their characteristics and investigation methods (consistency, stability and convergence), High resolution numerical schemes, Time integration methods for space-discretized equations, Iterative methods for the resolution of algebraic systems, Applications for inviscid and viscous flow. (book by Hirsch I.)</t>
  </si>
  <si>
    <t>1. A tárgy keretében kiadott mintapéldák, dokumentumok és oktatási segédanyagok,
2. Hirsch, Charles: Numerical Computation of Internal and External Flows, Volume 1 and 2, ISBN-10: 0471923850, ISBN-13: 978-0471923855, John Wiley and Sons (2001),
3. Veress Á.: Bevezetés az áramlástan numerikus módszereibe, BME, Vasúti Járművek, Repülőgépek és Hajók Tanszék, Tanszéki segédlet (2002),                                                                                                                           
4. ANSYS, Inc., ANSYS CFX-Solver Theory Guide, Release 2019 R1, ANSYS, Inc. Southpointe, 2600 ANSYS Derive Canonsburg, PA15317, ansysinfo@ansys.com, http://www.ansys.com, USA, 2019.</t>
  </si>
  <si>
    <t xml:space="preserve">1. The presentation about the lectures, simulation guide lines and tutorials provided by the professor,
2. Hirsch, Charles: Numerical Computation of Internal and External Flows, Volume 1 and 2, ISBN-10: 0471923850, ISBN-13: 978-0471923855, John Wiley and Sons (2001),                                                                                                                                                                                                                                            3. Veress, Á.: Introduction to CFD, BME, Department of Aeronautics, Naval Architecture and Railway Vehicles, Lecture notes, (2002),                                                                                                                                                                                                                        4. ANSYS, Inc., ANSYS CFX-Solver Theory Guide, Release 2019 R1, ANSYS, Inc. Southpointe, 2600 ANSYS Derive Canonsburg, PA15317, ansysinfo@ansys.com, http://www.ansys.com, USA, 2019.           </t>
  </si>
  <si>
    <t>A numerikus módszerek az áramlástanban tárgya, aktualitása és alkalmazása ipari példákon keresztül bemutatva, Euler egyenletrendszer és numerikus megoldásai, Inverz tervezőmódszer, Navier-Stokes egyenletrendszer és numerikus megoldásai. (Hirsch II.)</t>
  </si>
  <si>
    <t>Introduction to CFD (Computational Fluid Dynamics) via scientific and industrial applications, Numerical solution of the system of the Euler equations, Numerical solution of the system of the Navier-Stokes equations. (book by Hirsch II.)</t>
  </si>
  <si>
    <t>1. A tárgy keretében kiadott mintapéldák, dokumentumok és oktatási segédanyagok,
2. Hirsch, Charles: Numerical Computation of Internal and External Flows, Volume 1 and 2, ISBN-10: 0471923850, ISBN-13: 978-0471923855, John Wiley and Sons (2001),
3. Veress Á.: Bevezetés az áramlástan numerikus módszereibe, BME, Vasúti Járművek, Repülőgépek és Hajók Tanszék, Tanszéki segédlet (2002),                                                                                                                           
4. ANSYS, Inc., ANSYS CFX-Solver Theory Guide, Release 2019 R1, ANSYS, Inc. Southpointe, 2600 ANSYS Derive Canonsburg, PA15317, ansysinfo@ansys.com, http://www.ansys.com, USA, 2019.                                                                                                                                                                                                                                                  5. Veress, Á. and Rohács, J.: Application of Finite Volume Method in Fluid Dynamics and Inverse Design Based Optimization, DOI: 10.5772/38786, ISBN 978-953-51-0445-2 (2012)
http://www.intechopen.com/books/finite-volume-method-powerful-means-of-engineering-design/application-of-finite-volume-method-in-fluid-dynamics-and-inverse-design-based-optimization.</t>
  </si>
  <si>
    <t>1. The presentation about the lectures, simulation guide lines and tutorials provided by the professor,
2. Hirsch, Charles: Numerical Computation of Internal and External Flows, Volume 1 and 2, ISBN-10: 0471923850, ISBN-13: 978-0471923855, John Wiley and Sons (2001),                                                                                                                                                                                                                                            3. Veress, Á.: Introduction to CFD, BME, Department of Aeronautics, Naval Architecture and Railway Vehicles, Lecture notes, (2002),                                                                                                                                                                                                                        4. ANSYS, Inc., ANSYS CFX-Solver Theory Guide, Release 2019 R1, ANSYS, Inc. Southpointe, 2600 ANSYS Derive Canonsburg, PA15317, ansysinfo@ansys.com, http://www.ansys.com, USA, 2019.                                                                                                                                                            5. Veress, Á. and Rohács, J.: Application of Finite Volume Method in Fluid Dynamics and Inverse Design Based Optimization, DOI: 10.5772/38786, ISBN 978-953-51-0445-2 (2012)
http://www.intechopen.com/books/finite-volume-method-powerful-means-of-engineering-design/application-of-finite-volume-method-in-fluid-dynamics-and-inverse-design-based-optimization</t>
  </si>
  <si>
    <t>Ipari K+F folyamatok menedzsmentje</t>
  </si>
  <si>
    <t>a) tudás: Az analitikus mechanika eszközeinek ismerete.
b) képesség: Mechanikai rendszer analitikus leírása, modell alkotás.
c) attitűd: nyitottság újdonságok megértésére és megtanulására a tématerületen. 
d) autonómia és felelősség: A tanultak alapján optimális modellelemek kiválasztása, értékelése.</t>
  </si>
  <si>
    <t>a) tudás:
1. Az anyagmozgató gépek speciális szerkezeti elemeinek ismerete.
2. A mozgatott anyag és a működés jelentette igénybevételek ismerete.
3. Az anyagmozgató gépek rendszertechnikai jellemzői.
b) képesség:
1. Képes az anyagmozgató gépészeti komponensek helyes méretezésére.
2. Képes az anyagmozgató gép komponensek optimális rendszerbe történő illesztésére.
c) attitűd:
1. Törekszik a képességeinek maximumát nyújtva arra, hogy tanulmányait a lehető legmagasabb színvonalon, elmélyült és önálló alkotásra képes tudásra szert téve végezze, pontosan és hibamentesen, az alkalmazandó eszközök szabályainak betartásával, együttműködve az oktatókkal.
d) autonómia és felelősség:
1. Felelősséget érez aziránt, hogy munkájának minőségével és az etikai normák betartásával példát mutasson társainak, felelősséggel alkalmazva a tantárgy során megszerzett ismereteket.</t>
  </si>
  <si>
    <t>a) tudás:
1. A csomagolástervezés során felmerülő részletes feladatok, problémák ismerete.
2. A kapcsolódó optimumkeresési feladatok és megoldási lehetőségek ismerete.
b) képesség:
1. Képes a csomagolástechnikai feladatok tudományos igényességű vizsgálatára.
2. Képes a csomagolástechnikai feladatokkal kapcsolatos kutatási és fejlesztési feladatok végrehajtására.
c) attitűd:
1.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1. Felelősséget érez aziránt, hogy munkájának minőségével és az etikai normák betartásával példát mutasson társainak, felelősséggel alkalmazva a tantárgy során megszerzett ismereteket.</t>
  </si>
  <si>
    <t xml:space="preserve">a) tudás:
1. Korszerű építési folyamatok és automatizálási lehetőségei.
2. Korszerű építésgépesítést támogató szoftverek.
3. Építésgépesítés rendszertechnikai jellemzői.
b) képesség:
1. Képes az építésgépesítési rendszer és folyamat koncepciók kialakítására.
2. Képes az építésgépesítési rendszerek optimalizálására.
c) attitűd:
1. Törekszik a képességeinek maximumát nyújtva arra, hogy tanulmányait a lehető legmagasabb színvonalon, elmélyült és önálló alkotásra képes tudásra szert téve végezze, pontosan és hibamentesen, az alkalmazandó eszközök szabályainak betartásával, együttműködve az oktatókkal.
d) autonómia és felelősség:
1. Felelősséget érez aziránt, hogy munkájának minőségével és az etikai normák betartásával példát mutasson társainak, felelősséggel alkalmazva a tantárgy során megszerzett ismereteket.
</t>
  </si>
  <si>
    <t>a) tudás:
1. Ismeri a közúti forgalom mikroszkopikus jellemzőit.
2. Ismeri a szimulációs modellezés módszereit.
3. Ismeri a közlekedési folyamat (forgalomáramlás), valamint a közlekedési szereplők viselkedésének vizsgálatára szolgáló modelleket.
4. Ismeri a gyalogos forgalomáramlás mikroszkopikus mellezésének módszereit.
b) képesség:
1. Képes a közúti forgalom vizsgálatára mikroszkopikus szimulációs modell segítségével.
2. Képes a VISSIM program gyakorlati alkalmazására a jármű és a gyalogosforgalom áramlásának vizsgálatára, a különböző forgalomirányítási módszerek összehasonlítására.
3. Képes multimodális csomópont kialakítás tervváltozatainak mikroszkopikus szimulációval történő összehasonlító elemzésére.
c) attitűd:
1. Részt vesz az előadásokon és a gyakorlatokon, az önálló tanulmányt határidőre elkészíti.
2. Az előadások során aktívan bekapcsolódik az aktuális téma feldolgozásába.
3. Az önálló tanulmány készítése során törekszik új műszaki megoldások kidolgozására.
4. Részt vesz a hallgatótársak előadásait követő szakmai vitában.
5. Nyitott az új ismeretek megismerésére, elsajátítására.
d) autonómia és felelősség:
1. Felelősséggel alkalmazza a tantárgy keretében megszerzett ismereteket.
2. Önállóan képes új műszaki megoldások kidolgozására.
3. Elfogadja az együttműködés kereteit, a feladattól függően önállóan vagy csapat részeként is képes munkáját elvégezni.</t>
  </si>
  <si>
    <t>a) tudás:
1. A logisztikai információs rendszerekhez kapcsolódó részletes moduláris felépítés és működés ismerete.
2. A kapcsolódó optimumkeresési feladatok és megoldási lehetőségek ismerete.
b) képesség:
1. Képes a logisztikai információs rendszerek részletes tudományos igényességű vizsgálatára.
2. Képes a logisztikai információs rendszerekkel kapcsolatos kutatási és fejlesztési feladatok végrehajtására.
c) attitűd:
1.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1. Felelősséget érez aziránt, hogy munkájának minőségével és az etikai normák betartásával példát mutasson társainak, felelősséggel alkalmazva a tantárgy során megszerzett ismereteket.</t>
  </si>
  <si>
    <t>a) tudás:
1. Logisztikai jellegű operációkutatási feladatok, problémák ismerete.
2. Matematikai modellező eszközök ismerete.
3. A kapcsolódó szakirodalom és folyóiratok ismerete a tudomány jelenlegi állása szerinti vizsgálatokhoz.
b) képesség:
1. Képes operációkutatási problémák tudományos igényességű vizsgálatára.
2. Képes valós jelenségekkel kapcsolatos modellalkotási feladatok végrehajtására.
c) attitűd:
1.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1. Felelősséget érez aziránt, hogy munkájának minőségével és az etikai normák betartásával példát mutasson társainak, felelősséggel alkalmazva a tantárgy során megszerzett ismereteket.</t>
  </si>
  <si>
    <t>a) tudás:
1. Az áruszállítási rendszerekhez kapcsolódó részletes moduláris felépítés és működés ismerete.
2. A kapcsolódó optimumkeresési feladatok és megoldási lehetőségek ismerete.
b) képesség:
1. Képes az áruszállítási rendszerek részletes tudományos igényességű vizsgálatára.
2. Képes az áruszállítási rendszerekkel kapcsolatos kutatási és fejlesztési feladatok végrehajtására.
c) attitűd:
1.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1. Felelősséget érez aziránt, hogy munkájának minőségével és az etikai normák betartásával példát mutasson társainak, felelősséggel alkalmazva a tantárgy során megszerzett ismereteket.</t>
  </si>
  <si>
    <t>a) tudás:
1. Logisztikai szimulációs szoftverek ismerete.
2. Logisztikai problémák megoldása szimulációval.
3. Logisztikai szimulációk fejlődési trendjeinek ismerete.
b) képesség:
1. Képes a logisztikai problémák és a megfelelő modell párosítására.
2. Képes logisztikai szimulációs modell kifejlesztésére.
c) attitűd:
1. Törekszik a képességeinek maximumát nyújtva arra, hogy tanulmányait a lehető legmagasabb színvonalon, elmélyült és önálló alkotásra képes tudásra szert téve végezze, pontosan és hibamentesen, az alkalmazandó eszközök szabályainak betartásával, együttműködve az oktatókkal.
d) autonómia és felelősség:
1. Felelősséget érez aziránt, hogy munkájának minőségével és az etikai normák betartásával példát mutasson társainak, felelősséggel alkalmazva a tantárgy során megszerzett ismereteket.</t>
  </si>
  <si>
    <t>a) tudás:
1. A kereslettervezés során felmerülő feladatok, problémák ismerete.
2. Matematikai modellezési eljárások ismerete.
3. A kapcsolódó optimumkeresési és statisztikai adatfeldolgozási feladatok és megoldási lehetőségek ismerete.
b) képesség:
1. Képes a kereslettervezési feladatok tudományos igényességű vizsgálatára.
2. Képes a kereslettervezési feladatokkal kapcsolatos kutatási és fejlesztési feladatok végrehajtására.
c) attitűd:
1.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1. Felelősséget érez aziránt, hogy munkájának minőségével és az etikai normák betartásával példát mutasson társainak, felelősséggel alkalmazva a tantárgy során megszerzett ismereteket.</t>
  </si>
  <si>
    <t>a) tudás:
1. A készlettervezés során felmerülő feladatok, problémák ismerete.
2. Matematikai modellezési eljárások ismerete.
3. A kapcsolódó optimumkeresési és statisztikai adatfeldolgozási feladatok és megoldási lehetőségek ismerete.
b) képesség:
1. Képes a készlettervezési feladatok tudományos igényességű vizsgálatára.
2. Képes a készlettervezési feladatokkal kapcsolatos kutatási és fejlesztési feladatok végrehajtására.
c) attitűd:
1.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1. Felelősséget érez aziránt, hogy munkájának minőségével és az etikai normák betartásával példát mutasson társainak, felelősséggel alkalmazva a tantárgy során megszerzett ismereteket.</t>
  </si>
  <si>
    <t xml:space="preserve">a) tudás: a hallgató megismeri és alkalmazza a legfontosabb döntéselőkészítési matematikai módszereket.
b) képesség: a hallgató képes képessé válik a döntési problémák felismerésére és megoldására.
c) attitűd: a hallgató törekedni fog az optimalizálás során a műszaki és gazdasági szempontok integrált kezelésére.
d) autonómia és felelősség: a hallgató képessé válik arra, hogy önálló elemzési, értékelési és döntéselőkészítő tevékenységet végezzen.
</t>
  </si>
  <si>
    <t>a) tudás: ismeri a korszerű járműdinamikai összefüggéseket
b) képesség: képes adott eljárásokban a kutatásra és fejlesztére
c) attitűd: nyitottság a szakterület új lehetőségeire
d) autonómia és felelősség: kutatási feladatok megoldásában vehet részt</t>
  </si>
  <si>
    <t>a) tudás: ismeri a tantárgyban bemutatott eljárásokat és adott eljárásoknál a belső összefüggéseket
b) képesség: képes adott eljárásokban a kutatásra és fejlesztére
c) attitűd: nyitottság a szakterület új lehetőségeire
d) autonómia és felelősség: kutatási feladatok megoldásában vehet részt</t>
  </si>
  <si>
    <t>a) tudás: ismeri a korszerű additív technológiákaz és adott eljárásoknál a belső összefüggéseket
b) képesség: képes adott eljárásokban a kutatásra és fejlesztére
c) attitűd: nyitottság a szakterület új lehetőségeire
d) autonómia és felelősség: kutatási feladatok megoldásában vehet részt</t>
  </si>
  <si>
    <t>a) tudás: ismeri a korszerű hálózatba kapcsolt járműrendszerek működéséhez kapcsolódó összefüggéseket
b) képesség: képes adott eljárásokban a kutatásra és fejlesztére
c) attitűd: nyitottság a szakterület új lehetőségeire
d) autonómia és felelősség: kutatási feladatok megoldásában vehet részt</t>
  </si>
  <si>
    <t>a) tudás: ismeri a korszerű ITS rendszerek mvédelmi kérdésköreit
b) képesség: képes adott eljárásokban a kutatásra és fejlesztére
c) attitűd: nyitottság a szakterület új lehetőségeire
d) autonómia és felelősség: kutatási feladatok megoldásában vehet részt</t>
  </si>
  <si>
    <t>a) tudás: ismeri a Smart City koncepciót, a várostervezési modelleket, a közösségi média típusait, a mobilitási minták módszereit, a Big Data adattípusait, az Internet of Things modelljét és tulajdonságait;
b) képesség: meghatározza a Smart City jellemzőket, számol az értékelési módszertanokkal, alkalmazza a területhasználati modelleket, felhasználja az úttervezési elveket, használja a Big Data megközelítéseket, megkülönbözteti a Smart Grid elemeit;
c) attitűd: képességeinek maximumát nyújtja, önálló ismeretszerzéssel bővíti tudását, törekszik precíz feladatmegoldásra;
d) autonómia és felelősség: felelősséggel alkalmazza a tantárgy során megszerzett ismereteket, elfogadja az együttműködés kereteit, önállóan vagy csapatban is képes munkáját elvégezni.</t>
  </si>
  <si>
    <t>a) tudás: ismeri a korszerű járműipari kötéstechnológiákat és adott eljárásoknál a belső összefüggéseket
b) képesség: képes adott eljárásokban a kutatásra és fejlesztére
c) attitűd: nyitottság a szakterület új lehetőségeire
d) autonómia és felelősség: kutatási feladatok megoldásában vehet részt</t>
  </si>
  <si>
    <t>a) tudás: ismeri a korszerű lézeres technológiákat és adott eljárásoknál a belső összefüggéseket
b) képesség: képes adott eljárásokban a kutatásra és fejlesztére
c) attitűd: nyitottság a szakterület új lehetőségeire
d) autonómia és felelősség: kutatási feladatok megoldásában vehet részt</t>
  </si>
  <si>
    <t>a) tudás: Az égi mechanika eszközeinek ismerete.
b) képesség: Bolygók, műholdak, rakéták mozgásának leírása, modell alkotás.
c) attitűd: nyitottság újdonságok megértésére és megtanulására a tématerületen. 
d) autonómia és felelősség: A tanultak alapján optimális modellelemek kiválasztása, értékelése.</t>
  </si>
  <si>
    <t xml:space="preserve">Tudás/Ismeret: ismeri a stabilitás témakörében jelentkező akut problémákat, a hajóhajtás témakörében a szívási és sodortényező meghatározásának problémáit, hajók mozgásának szimulációs lehetőségeit, a hajók üzemanyagfogyasztásának meghatározására irányúló tudományos módszereket, a CFD alkalmazásának újabb lehetőségeit. 
Képesség: képes önállóan idegen nyelvű tudományos szakcikkek feldolgozására, képes saját témájában hajótervezéssel kapcsolatos összefüggéseket meghatározni, lehetőség esetén a témába vágó saját cikket írni.
Attitűd, felelősség: érdeklődő, fogékony, önálló, határidőket betartó
</t>
  </si>
  <si>
    <t>Tudás és képesség: Széleskörűen ismeri, alkotó módon értelmezi, és kutatómunkájábnan képes innovatív módon alkalmazni: a hatásvázlat, a struktúra gráf és a jelfolyam ábra felhasználását járműdinamikai rendszerek elemzéséhez; mozgásegyenletek előállításának analítikus és szintetikus módszereit; a dinamikai rendszer idő- és frekvencia-tartományban történő jellemzésének módszereit.
Attitüd, autonómia és felelősség: Törekszik az új tudományos eredmények megismerésére, azokat felelősséggel alkalmazza, alkotó módon kezdeményes új tudásterületi kutatásokat.</t>
  </si>
  <si>
    <t>Tudás és képesség: Széleskörűen ismeri, alkotó módon értelmezi, és kutatómunkájábnan képes innovatív módon alkalmazni: a járműdinamikai rendszerek líneáris és nemlíneáris erőkapcsolatait; a gördúlőkapcsolat leírási módszereit; a gördőlőkapcsolat kopásmechanizmusának eljárásait.
Attitüd, autonómia és felelősség: Törekszik az új tudományos eredmények megismerésére, azokat felelősséggel alkalmazza, alkotó módon kezdeményes új tudásterületi kutatásokat.</t>
  </si>
  <si>
    <t>Tudás és képesség: Széleskörűen ismeri, alkotó módon értelmezi, és kutatómunkájábnan képes innovatív módon alkalmazni: a pálya-jármű dinamikai rendszer modellezési lehetőségeit; a rendszeregyenletek előállításának módszereit; a kapcsolódó transzformációs eljárásokat; a kerék és a sín geometriai érintkezés megoldási eljárásait; parametrikus gerjesztés figyelembe vételének lehetőségeit.
Attitüd, autonómia és felelősség: Törekszik az új tudományos eredmények megismerésére, azokat felelősséggel alkalmazza, alkotó módon kezdeményes új tudásterületi kutatásokat.</t>
  </si>
  <si>
    <t>a) tudás: A képlékenységtan eszközeinek ismerete.
b) képesség: Képlékeny anyag viselkedésének leírása, modell alkotás.
c) attitűd: nyitottság újdonságok megértésére és megtanulására a tématerületen. 
d) autonómia és felelősség: A tanultak alapján optimális modellelemek kiválasztása, értékelése.</t>
  </si>
  <si>
    <t>a) tudás: Mérési eljárások, módszerek ismerete.
b) képesség: Mérés előkészítése, lebonyolítása.
c) attitűd: nyitottság újdonságok megértésére és megtanulására a tématerületen. 
d) autonómia és felelősség: A tanultak alapján optimális módszer kiválasztása, értékelése.</t>
  </si>
  <si>
    <t>a) tudás: A nemlineáris mechanika eszközeinek ismerete.
b) képesség: Nemlineáris mechanikai rendszer viselkedésének leírása, modell alkotás.
c) attitűd: nyitottság újdonságok megértésére és megtanulására a tématerületen. 
d) autonómia és felelősség: A tanultak alapján optimális modellelemek kiválasztása, értékelése.</t>
  </si>
  <si>
    <t>Tudás és képesség: Széleskörűen ismeri, alkotó módon értelmezi, és kutatómunkájábnan képes innovatív módon alkalmazni: a prepülésbiztonság alapjait, a repülésbiztonság mutatóit, a repülési helyzetekket és azok besorolását, a kockázatmanagementet és  kockázatelemzés módszereit. 
Attitüd, autonómia és felelősség: Törekszik az új tudományos eredmények megismerésére, azokat felelősséggel alkalmazza, alkotó módon kezdeményes új tudásterületi kutatásokat.</t>
  </si>
  <si>
    <t>a) tudás:
Mélyebb ismeretekkel rendelkezik a szilárd testek felületéről, topográfiájáról.
Ismeri a súrlódás fogalmát.
Mélyebb ismeretekkel rendelkezik a súrlódást befolyásoló tényezőkről.
Ismeri a  súrlódás és kopás összefüggéseit.
Ismeri a kenőanyagok szerepét, jellemzőit,a különböző kenési rendszereket.
Mélyebb ismeretekkel rendelkezik a kopást kísérő jelenségekről, kopásmechanizmusokról: adhéziós, abráziós, oxidációs, fáradásos kopás; és ezek összefüggéseiről.
Mélyebb ismeretekkel rendelkezik a kopási folyamatok modellezéséről.
Ismeri a kopásvizsgáló készülékeket, berendezéseket.
Mélyebb ismeretekkel rendelkezik a kopásértékelés és a kopásdiagramok területén.
Ismeri a kopáscsökkentés és élettartam növelés lehetőségeit.
Ismeri az alkatrészek anyagpárjai megválasztásának elveit.
Ismeri a növelt kopásállóságot biztosító korszerű felületek kialakításának módszereit.
Ismeri az igénybevétellel, az anyagpárosítással összefüggő kenőanyag és kenési rendszer megválasztásának elveit.
Mélyebb ismeretekkel rendelkezik az élettartam-növelés módszerei tekintetében.
b) képesség:
Képes egy terhelési feltételrendszerhez anyagpárosítást, kenési rendszert és felületmódosító eljárást javasolni.
Képes egy technológiai vagy mérési folyamat egészét és elemeit átlátni, ill. megtervezni.
Képes egy technológiai  vagy mérési folyamat mélyebb, ok-okozatokat érintő, tudományos igényű elemzésére.
Képes egy technológiai vagy mérési folyamat fejlesztésére javaslatokat megfogalmazni.
Képes egy meghatározott kutatási témában egy fókuszkérdésre irodalmat gyűjteni, és az alapján egy összefoglaló anyagot összeállítani.
Képes az irodalomban található eredmények értelmezésére.
Képes egy kutatási témában a kutatási célnak megfelelő kísérlettervet készíteni, és vizsgálati módszereket javasolni.
Képes a vizsgálati eredmények értelmezésére.
c) attitűd:
Törekszik arra, hogy ismereteit önállóan fejlessze.
Törekszik arra, hogy az egyes tématerületek, ill. tudományterületek között az összefüggéseket keresse.
Törekszik arra, hogy az irodalom, ill. saját kutatási eredményeket önállóan és csapatmunkában is, a többiek gondolatait meghallgatva értelmezze.
Törekszik tudása megosztására.
d) autonómia és felelősség:
Felelősséggel alkalmazza a tantárgy során megszerzett ismereteket, tekintettel azok érvényességi korlátjaira.
Az etikai normáknak megfelelően kezeli, és közli mások és a saját eredményeit is.
A rá bízott feladatot igyekszik önállóan, az etikai normáknak megfelelően elvégezni.
Tisztában van vele, hogy a felelőssége meddig terjed, tájékoztatja munkatársait vagy felettesét eredményeiről, ill. ha erre szükség van.</t>
  </si>
  <si>
    <t xml:space="preserve">a) tudás: A hallgató ismeri a vasút üzemének  tulajdonságait, alkalmazási területeit, és tervezés technikákat. b) képesség: képes a vasúti közlekedés területén kreatív problémakezelésre és összetett feladatok rugalmas megoldására, képes vasútüzemi terv elkészítésére. Képes csoportban dolgozni, a feladatok megosztását, és azok időbeli menedzselését elvégezni. c) attitűd: felvállalja a műszaki szakterülethez kapcsolódó szakmai és etikai értékrendet, valamint munkáját rendszerszemléletű és folyamatorientált gondolkodásmód alapján, csoportmunkában végzi. d) autonómia és felelősség: döntéseit körültekintően, más szakterületek képviselőivel konzultálva, önállóan hozza meg, teljes felelősségvállalással. </t>
  </si>
  <si>
    <t>Korszerű anyagok és technológiák</t>
  </si>
  <si>
    <t>BMEKOGGM601</t>
  </si>
  <si>
    <t>a) tudás:
Ismeri a személyek fizikai jellemzőit és matematikai leírásukat. Átfogó ismeretekkel az ujjlenyomat azonosítás témakörében. Ismeri az arcfelismerés matematikai módszereit. Ismeri az alakfelismerés alapjait. Ismeri az írisz és retina alapján történő felismerés alapvető tulajdonságait. Ismeri a kéz és kézírás azonosítás témakörét. Ismeri a DNS alapú személyazonosítást. Ismeri a járás, billentyűleütés, dinamikus jellemzők alapján történő azonosítás lehetőségeit. Átfogó ismeretekkel rendelkezik a komplex azonosítási rendszerekről.
b) képesség:
Képes tudását hatékonyan és integráltan azonosítással, felismeréssel kapcsolatos feladatokban. Tudatosan alkalmazza a tanult döntési szabályokat. Képes alkalmazni a különböző alakfelismerő algoritmusokat. Képes biometrikai jellemzők alapján történő személy azonosítási feladatok megoldására. Képes a felmerült problémákat egyedül vagy csapatban megoldani, tudását hatékonyan átadni. Eredeti, innovatív ötletei vannak. 
c) attitűd:
Csoportban és önállóan is magas szinten dolgozik. Keresi az összefüggéseket a más tantárgynál tanultakkal. Nyitott a matematikai és információtechnológiai eszközök használatára. Törekszik a megoldásokhoz szükséges eszközrendszer megismerésére és rutinszerű használatára. Törekszik a pontos és hibamentes feladatmegoldásra. 
d) autonómia és felelősség:
Önállóan végzi a megoldások kialakítását. Figyelemmel van döntései hatásaira és következményeire. Gondolkozásában a rendszerelvű megközelítést alkalmazza.</t>
  </si>
  <si>
    <t>a) tudás:
Ismeri a képfeldolgozás, javítás, manipulálás folyamatait és építő elemeit. Átfogó ismeretekkel rendelkezik a képalkotó eszközök különböző területeiről. Ismeri a képek számítógépes leírását és alapvető jellemzőit. Ismeri az alakfelismerés alapjait. Ismeri az emberi látás alapvető tulajdonságait. Ismeri az alapvető döntési szabályokat. Átfogó ismeretekkel rendelkezik a konvolúcióról és alkalmazási területeiről. Ismeri a mozgás-elemezés és objektumkövetés módszereit. Ismeri a textúrák jellemzésére szolgáló alapvető módszereket. 
b) képeség:
Képes tudását hatékonyan és integráltan képfeldolgozással, javítással, manipulálással kapcsolatos feladatokban. Tudatosan alkalmazza a tanult döntési szabályokat. Képes alkalmazni a különböző alakfelismerő algoritmusokat. Képes mozgás-elemzési és objektumkövetési feladatok megoldására. Képes a felmerült problémákat egyedül vagy csapatban megoldani, tudását hatékonyan átadni. Eredeti, innovatív ötletei vannak. 
c) attitűd:
Csoportban és önállóan is magas szinten dolgozik. Keresi az összefüggéseket a más tantárgynál tanultakkal. Nyitott a matematikai és információtechnológiai eszközök használatára. Törekszik a megoldásokhoz szükséges eszközrendszer megismerésére és rutinszerű használatára. Törekszik a pontos és hibamentes feladatmegoldásra. 
d) autonómia és felelősség:
Önállóan végzi a megoldások kialakítását. Figyelemmel van döntései hatásaira és következményeire. Gondolkozásában a rendszerelvű megközelítést alkalmazza.</t>
  </si>
  <si>
    <t>a) tudás: A hallgató ismeri a komplex közlekedési információs rendszerek felépítését, működését.
b) képesség: Képes közlekedési információs rendszereket és működési folyamatokat elemezni és tervezni.
c) attitűd: A hallgató törekszik a pontos, hibamentes és precíz feladatmegoldásra.
d) autonómia és felelősség: Felelősséggel alkalmazza a tantárgy során megszerzett ismereteket; a helyzettől függően önállóan vagy csapat részeként is képes munkáját elvégezni.</t>
  </si>
  <si>
    <t>a) tudás: A hallgató ismeri a személyközlekedési rendszerek felépítését, működését. 
b) képesség: Képes személyközlekedési rendszereket és működési folyamatokat elemezni és tervezni. 
c) attitűd: A hallgató törekszik a pontos, hibamentes és precíz feladatmegoldásra. 
d) autonómia és felelősség: Felelősséggel alkalmazza a tantárgy során megszerzett ismereteket; a helyzettől függően önállóan vagy csapat részeként is képes munkáját elvégezni.</t>
  </si>
  <si>
    <t>D</t>
  </si>
  <si>
    <t>Szak</t>
  </si>
  <si>
    <t>Alap</t>
  </si>
  <si>
    <t>Elokov_1_nev</t>
  </si>
  <si>
    <t>Elokov_2_nev</t>
  </si>
  <si>
    <t>Elokov_3_nev</t>
  </si>
  <si>
    <t xml:space="preserve">Közlekedés - környezet, hatótényezők, hatásfolyamatok. A fenntarthatóság problémája. A köz-lekedés környezeti hatásai mérséklése, szabályozások, politikák, tendenciák, gyakorlatok. Hazai és nemzetközi példák, esettanulmányok. KHV - döntéselőkészítés, döntéshozatal a közlekedési infrastruktúra fejlesztés területén, a közlekedés és területtervezés integrációja, terület-használati tervezés. Az áruszállítás környezeti konfliktusai, szállításigényesség, a mérséklés lehetőségei. Intermodalitás és tranzit politikák. A közlekedés költségei megfizettetése, externáliák, haszon - költség, üzemanyagadók, díjak, árak. A városi közlekedés - fenntartható városi környezetgaz-dálkodás lehetőségei, a környezetkímélő mobilitási formák integrációja. A közlekedési zaj, és kezelése, politikák, stratégiák.
A gyalogos, és kerékpáros közlekedés szerepe a munkamegosztásban és az integrációban.
Igénykezelés, parkolási és használati díjak, egyéb restrikciók. Az üzemanyag-hatékonysággal kapcsolatos követelmények, lehetőségek, alternatív üzemanyagok, energiahatékony és környe-zetkímélő járművek, hajtási módok. Térségi közlekedési rendszerek, integráció.
</t>
  </si>
  <si>
    <t xml:space="preserve">Az aláírás megszerzésének és egyúttal a vizsgára bocsátásnak a feltétele az egyéni hallgatói feladat hiánytalan és határidőre történő beadása. </t>
  </si>
  <si>
    <t xml:space="preserve">It is required to fulfill in time the individual student work. </t>
  </si>
  <si>
    <t>Az aláírás megszerzésének és egyúttal a vizsgára bocsátásnak a feltétele az egyéni hallgatói feladat hiánytalan és határidőre történő beadása.</t>
  </si>
  <si>
    <t>It is required to fulfill in time the individual student work.</t>
  </si>
  <si>
    <t>Statistics in Transport (PhD)</t>
  </si>
  <si>
    <t>A hallgató átismétli a leíróstatisztika, hipotézisvizsgálat anyagát. Elsajátítja az előrebecslések fejlősését, ezáltal nyitottá válik gondolkodása az újszerű megoldások befogadására. A hallgató képessé válik a az általános statisztikai problémák időbeli és térbeli specializálására.</t>
  </si>
  <si>
    <t>The student repeats the material of the descriptive statistics and the hypothesis test. It learns the evolution of predictions, and thus opens up its thinking to accommodate novel solutions. The student will be able to specialize the general statistical problems in time and space.</t>
  </si>
  <si>
    <t>Simon P Washington; Methew G Karlaftis; Fred L. Mannering: Statsictical and Econometric Methods for Transportation Data Analysis, Taylor a&amp; Francis; 2011</t>
  </si>
  <si>
    <t>Dr. Ficzere Péter</t>
  </si>
  <si>
    <t xml:space="preserve">Tervezési módszerek ismertetése
Az additív gyártástechnológiák alkalmazási területei
Az additív gyártástechnológiák felhasználási területei
Az additív (felépítő) gyártástechnológiák elve
Az additív gyártástechnológiai eljárások áttekintése
Esettanulmány
Additív gyártáshoz szükséges bemenetek előállítása, azok áttekintése
Az egyes beállítások, gyártási paraméterek hatásainak vizsgálata
Az additív gyártástechnológiák gazdasági kérdései
A gyártási pontosság és a terhelhetőség kérdései
Additív gyártástechnológiával előállított alkatrészek szilárdsági méretezése
Gyártásszimulációs lehetőségek
Additív gyártáshoz felhasználható anyagok áttekintése (technológiánként)
</t>
  </si>
  <si>
    <t xml:space="preserve">Description of design methods
Applications of additive manufacturing technologies
Applications of additive manufacturing technologies
Principle of additive manufacturing technologies
An overview of additive manufacturing processes
Case study
Generation of inputs needed for additive manufacturing, their overview
Examination of the effects of settings and production parameters
Economic Issues in Additive Manufacturing Technologies
Accuracy of manufacturing and loadability issues
Strength dimensioning of parts made by additive manufacturing
Manufacturing Simulation options
Overview of Materials Used for Additive Manufacturing 
</t>
  </si>
  <si>
    <t xml:space="preserve">A. Knowledge
1. Knowledge of recognization the applicability and cost effectiveness of additive manufacturing 
2. Knowledge of the recognization of the problems that may arise during additive manufacturing based on CAD models and how to eliminate them.
3. Knowledge of the appropriate technology selection based on part / model requirements 
B. Ability
1. Able to select and coordinate the appropriate manufacturing technology on the basis of any 3D model and individual part requirements 
2. Able to create the needed format to CAM software with an accurate enough based on any 3D model file
3. Able to define the appropriate settings, manufacturing parameters and generating the code required for the machine 
4. Able to the manufacturing parts, including pre- and post-production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
</t>
  </si>
  <si>
    <t>Dr. Ficzere Péter, Az additív gyártástechnológiák elmélete diasor</t>
  </si>
  <si>
    <t xml:space="preserve">CAD rendszerek típusai, ismertetése
3D mérnöki modellező szoftverek felhasználási területeinek, szerepének a géptervezésben történő bemutatása
Prizmatikus testek modellezése, mintázat készítése 
Forgástestek modellezése
3D metszetek létrehozása, kiegészítő jelek feliratok megadása, kimeneti formátumok kezelése
Fizikai jellemzők vizsgálata, térfogat- és tömegközéppont meghatározása. Felületek meghatározása
Összeállítások készítése, alkatrészek kényszerezése
Ütközésvizsgálat, robbantott ábra, mozgásszimuláció
Renderelés
Műhelyrajzok és összeállítások rajzok generálása, tételszámok és darabjegyzék generálása
Átvezetett és átmeneti kihúzások, kivágások
Végeselem analízis alapok (szilárdsági, hőtani)
Alakoptimálás
Generatív tervezés
Dokumentáció készítés
</t>
  </si>
  <si>
    <t xml:space="preserve">Types and description of CAD systems
Demonstration of applications and role of 3D engineering modeling software in machine design
Modeling of prismatic bodies, preparation of patterns
Modeling of revolved bodies
Creating 3D cuts, adding subtitle labels, callouts, managing output formats
Examination of physical properties, determination of center of volume and mass. Determination of the areas of the surfaces 
Create assemblies, constraining of the parts 
Fit investigation, exploded views, motion simulation 
Renderings
Generation of drafts (views, cuts, etc.), item numbers, parts list
Lofted and swept protrusions and cuts
Basics of the finite element analysis (linear static structural, normal modes, buckling, steady state heat transfer) 
Shape optimisation
Generative design
Documentation
</t>
  </si>
  <si>
    <t xml:space="preserve">A. Knowledge
1. Knowledge of modeling, simulation and testing capabilities provided by 3D design software
2. Knows the conditions for interoperability between CAD models
3. He understands the basic conditions of finite element analysis and can define the necessary conditions. He can define the conditions, variables, target functions needed for shape optimization
B. Ability
1. Able to create a 3D model of any complex part 
2. Able to receive and modify any 3D model made in another CAD system 
3. Able to perform physical examinations of the designed parts (determination of the center of volume and mass. Determination of the area of the surfaces)
4. Able to assemble parts and to constranin to function properly 
5. Able to test and control assemblies (Fit investigation, exploded view, motion simulation)
6. Able to produce proper 3D documentation (use of 3D sections, labels, pointing lines, colors) and assembly instructions. Able to create drawings and videos of structures
7. Able to create rendered, realistic graphs and place them in their real environment (virtual reality). Able to produce high quality marketing materials
8. Able to generate the necessary views, sections with the help of the prepared solid models. Able to produce correct technical drawings according to standard rules
9. Able to create a 3D solid model based on 2D drawings
10. Able to produce formats required for CAM software
11. Able to make finite element analysis on part sor on complex structures, assemblies. Able to define the needed constraints, loads, boundary conditions. Able to evaluate the results and to document them at the appropriate level
12. Able to perform shape optimization using finite element simulation results. Able to define the constraints, thresholds, design variables, convergence criteria and target function required for the optimisation process
13. Able to implement generative design in practice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
</t>
  </si>
  <si>
    <t>Dr. Lovas László, Műszaki ábrázolás I.</t>
  </si>
  <si>
    <t>Az elméleti ismeretek begyakorlása mintapéldákkal és esettanulmányokkal.Önálló, a saját kutatási területhez kapcsolódó feladat elemző megoldása, megfelelő szintű dokumentálása</t>
  </si>
  <si>
    <t xml:space="preserve">Az aláírás megszerzésének és egyúttal a vizsgára bocsátásnak a feltétele az egyéni hallgatói feladat hiánytalan és határidőre történő beadása. Ez a feladat egy önálló, a saját kutatási területhez kapcsolódó feladat elemző kidolgozása, megfelelő szintű dokumentálása. Vizsga: szóbeli, amely során a hallgatónak be kell mutatnia a félév során a tárgy keretein belül elért eredményeit. Ezzel, valamint a féléves feladattal kapcsolatban kap kérdéseket.  </t>
  </si>
  <si>
    <t xml:space="preserve">Az aláírás megszerzésének és egyúttal a vizsgára bocsátásnak a feltétele az egyéni hallgatói feladat hiánytalan és határidőre történő beadása.  Ez a feladat egy önálló, a saját kutatási területhez kapcsolódó feladat elemző kidolgozása, megfelelő szintű dokumentálása. Vizsga: szóbeli, amely során a hallgatónak be kell mutatnia a félév során a tárgy keretein belül elért eredményeit. Ezzel, valamint a féléves feladattal kapcsolatban kap kérdéseket.  </t>
  </si>
  <si>
    <t xml:space="preserve">a) tudás:
1. Az elsajátított ismeretek birtokában tudja, hogy milyen modellezési, szimulációs és vizsgálati lehetőségek adottak egy tetszőleges 3D tervezőszoftver segítségével: Ez alapján ki tudja választani az adott feladathoz leginkább megfelelő eljárásokat, metódusokat.
2. Ismeri a CAD modellek közötti átjárhatóság feltételeit.
3. Tisztában van egy végeselemes analízis alapvető feltételeivel, definiálni tudja a szükséges feltételeket. 
4. Meg tudja határozni egy alakoptimáláshoz szükséges feltételeket, változókat, célfüggvényeket. 
5. Olyan alapvető és szakterületi ismeretekkel rendelkezik, amelyek nélkülözhetetlenek műszaki rendszerek tervezése, üzemeltetése és fejlesztése valamint menedzselése során felmerülő feladat/probléma megoldása során.
b) képesség:
1. Képes egy tetszőlegesen bonyolult alkatrész 3D modelljének elkészítésére. 
2. Képes tetszőleges – más CAD rendszerben készített – 3D modell átvételére, módosítására.
3. Képes a tervezett alkatrészeken fizikai vizsgálatok elvégzésére (térfogat- és tömegközéppont meghatározása. Felületek meghatározása).
4. Képes alkatrészekből szerelések készítésére, az alkatrészeknek a működésüknek megfelelő kényszerezésére.
5. Képes a szerelések vizsgálatára, ellenőrzésére (Ütközésvizsgálat, robbantott ábra, mozgásszimuláció).
6. Képes megfelelő 3D dokumentáció készítésére (3D metszetek, feliratok, mutatóvonalak, színek használata), valamint szerelési útmutatók készítésére. Képes a szerkezet, illetve annak működését bemutató ábrák, videók, animációk készítésére.
7. Képes renderelt, valósághű ábrákat készíteni, azokat a valós környezetükbe helyezni (virtual reality). Képes megfelelő minőségű marketing anyagok készítésére.
8. Képes az elkészített testmodellek segítségével a szükséges nézetek, metszetek szelvények generálására. Képes korrekt műhelyrajzok készítésére a géprajzi szabályoknak megfelelően.
9. Képes 2D rajzok alapján 3D testmodellt létrehozni.
10. Képes a CAM szoftverek számára szükséges formátumok előállítására.
11. Képes egy adott alkatrész, vagy akár egy komplett szerkezet terheléses vizsgálatára. Képes a peremfeltételek megadására és a kapott eredmények kiértékelésére, valamint azok megfelelő szintű dokumentálására. Képes az eredmények alapján a modelleken fejlesztő módosításokat végrehajtani.
12. Képes a végeselemes szimuláció eredményeinek felhasználásával alakoptimálást végezni. Képes az ehhez szükséges korlátozó feltételek, határértékek, tervezési változók, konvergenciakritériumok és célfüggvény definiálására. Ezáltal képes a fejlesztési tevékenységet automatizálni bizonyos határok közt. 
13. Képes generatív tervezés gyakorlati megvalósítására.
14. Képes a szimulációs eredményeknek a valós terheléses vizsgálatokkal való összevetésre. Ez alapján képes a valóságot jobban közelítő megoldás kidolgozására. 
15. Képes újszerű eredmények elérésére és ennek bizonyítására.
c) attitűd:
1. Törekszik - a képességeinek maximumát nyújtva -, hogy tanulmányait a lehető legmagasabb színvonalon, elmélyült és önálló alkotásra képes tudásra szert téve végezze, pontosan és hibamentesen, az alkalmazandó eszközök szabályainak betartásával, együttműködve az oktatóval.
2. Kezdeményező és kritikus a műszaki szakterülettel összefüggő új módszerek és eszközök alkalmazásában, fejlesztésében.
d) autonómia és felelősség:
1. Alkotó, kreatív önállóság, a feladatvégzés során a kezdeményező, a vezető szerep (szükség eseten a vitapartneri szerep) felelősségének vállalása jellemzi (Féléves feladat bemutatása során vita, védés). 
</t>
  </si>
  <si>
    <t xml:space="preserve">a) tudás:
1. Az additív gyártás alkalmazhatóságának és költséghatékonyságának felismerése. 
2. CAD modellek alapján az additív gyártás során esetlegesen fellépő problémák felismerése, azok kiküszöbölési lehetőségei.
3. A megfelelő technológia kiválasztása az alkatrésszel/modellel szemben támasztott követelmények alapján.
b) képesség:
1. Képes egy adott alkatrész tetszőleges 3D modellje, valamint az azzal szemben támasztott követelmények alapján kiválasztani a megfelelő gyártástechnológiát
2. Képes a tetszőleges 3D modell alapján a megfelelő pontosságú a gyártószoftverek számára szükséges formátum előállítására
3. Képes a megfelelő beállítások, gyártási paraméterek meghatározására, valamint azok alapján a gép számára szükséges kód előállítására
4. Képes az alkatrészek legyártására a pre- és posztprocesszálást is beleértve 
5. Képes a gyártási idő és anyagszükséglet becslésére.
6. Képes a felmerülő egyedi problémák kezelésére, szisztematikus, kreatív problémamegoldásra, új megközelítési módok kidolgozására.
7. Képes új, interdiszciplináris módszerek létrehozására és alkalmazására.
8. Képes tudományterületén oktatási feladatokban közreműködni a felsőoktatásban.
c) attitűd:
1. Törekszik - a képességeinek maximumát nyújtva -, hogy tanulmányait a lehető legmagasabb színvonalon, elmélyült és önálló alkotásra képes tudásra szert téve végezze, pontosan és hibamentesen, az alkalmazandó eszközök szabályainak betartásával, együttműködve az oktatóval.
2. Elkötelezett és kritikus az additív gyártástechnológiák területén zajló szakmai, technológiai fejlesztés és innováció iránt.
3. Kezdeményező és kritikus az additív gyártástechnológiákkal összefüggő új módszerek és eszközök alkalmazásában, fejlesztésében.
4. Munkája során folyamatosan fejleszti a gyártási minőséget, elkötelezett a minőségi követelmények iránt.
d) autonómia és felelősség:
1. Felelősséget érez aziránt, hogy munkájának minőségével és az etikai normák betartásával példát mutasson társainak, felelősséggel alkalmazva a tantárgy során megszerzett ismereteket.
2. Kreatív módon old meg mérnöki problémákat.
3. Az új technológiákban való jártasság következtében vezető szerepet vállal műszaki folyamatok és problémák megoldásában.
4. Alkotó, kreatív önállóság, a feladatvégzés során a kezdeményező, a vezető szerep (szükség eseten a vitapartneri szerep) felelősségének vállalása jellemzi (Féléves feladat bemutatása során vita, védés).
</t>
  </si>
  <si>
    <t xml:space="preserve">Járműdinamikai folyamatok önálló elemzése, a gépjármű vezetési folyamat tükrében. Vezetéstámogató rendszerek fejlesztése, várható tendenciájának detektálása. Gépjárműipari kalibrációs és homologációs folyamat fejlesztése. ADAS rendszerek kalibrációja és fejlesztése. ADAS rendszerek homologációjának kidolgozása és fejlesztése. </t>
  </si>
  <si>
    <t>Independent analysis of vehicle dynamics processes in the light of the driving process. Development of management support systems, detection of its expected tendency. Development of automotive calibration and homologation process. Calibration and development of ADAS systems. Design and development of homologation of ADAS systems.</t>
  </si>
  <si>
    <t>Tudás: önálló képes fejleszteni a tantárgyban bemutatott eljárásokat és adott eljárásoknál a belső összefüggéseket
Képesség: képes adott eljárásokban a kutatásra és fejlesztére
Attitüd: nyitottság a szakterület új lehetőségeire
Önállóság és felelősség: kutatási feladatok megoldásában vehet részt</t>
  </si>
  <si>
    <t>Knowledge: is able to independently develop the procedures presented in the subject and the internal relationships within the procedures
Ability: ability to research and develop in specific processes
Attitude: Openness to new opportunities in the field
Independence and Responsibility: Get involved in research tasks</t>
  </si>
  <si>
    <t>A parciális differenciálegyenletek szerepe a rendszeranalízisben. Elsőrendű kvázilineáris parciális differenciálegyenletek. A karakterisztikus görbe, invariáns tulajdonságok. Példák elsőrendű kvázilineáris parciális differenciálegyenletre. Másodrendű parciális differenciálegyenletek. Főrészében lineáris egyenletek. Jellegzetes koordináta transzformációk. Hiperbolikus, parabolikus és elliptikus parciális differenciálegyenletek. Kétváltozós állandó együtthatós lineáris parciális differenciálegyenletek. Elsőrendű egyenletek. A Cauchy-Riemann operátor. Másodrendű egyenletek. A hullámoperátor, a hővezetési- és Schrödiger operátor. Negyedrendű egyenletek. A Bernoulli-Euler operátor. A Topológia alapfogalmai. Metrikus tér, Hilbert tér, diszkrét tér, topologikus tér. Konvergencia. Topológiák összehasonlítása. A topologikus tér tulajdonságai, kompaktság. Topologikus vektorterek. Lokális konvexitás. Teljes metrikus tér, Fréchet-tér. A függvényterek hierarchiája. A disztribúcióelmélet bevezetése. Az alapfüggvények tere. Duális tér. Disztribúció értelmezése, reguláris- és szinguláris disztribúciók. Dirac-* disztribúció, Heaviside disztribúció, disztribúció szorzása függvénnyel. Leibniz-szabály. Disztribúciók direkt szorzata. Konvolúció. Példák konvolúció képzésre. A konvolúció nem asszociatív tulajdonsága. Konvergenciatér. Temperált disztribúciók. Schwarz-tétele. A Fourier transzformáció bevezetése, mint folytonos izomorfizmus. Példák Fourier-transzformációra. Eltolási tétel. Elsőrendű parciális differenciáloperátor értelmezése.  A hullám operátor, a hullámegyenlet alapmegoldása. Négyzetoperátorra vonatkozó homogén egyenlet megoldásai. Másodrendű lineáris * gerjesztésű egyenlet megoldása. Bessel egyenlet, Bessel függvények. A hővezetés differenciálegyenlete. Megoldás Fourier-transzformációval. A Schrödiger operátor. A Laplace operátor. Green-formula. Cauchy-Riemann operátor. Kapcsolat a Laplace-operátorral. Parciális differenciálegyenletek megoldásának ismétlő áttekintése, példamegoldások, speciális függvények áttekintése.</t>
  </si>
  <si>
    <t>Anyagszerkezet: kötéstípusok, kristályos és amorf szerkezetű anyagok.
Termodinamika, diffúzió, fázisátalakulások.
Nem egyensúlyi rendszerek és termodinamika: amorf és nanostruktúrált anyagok és tulajdonságaik. Határfelület szerepe az anyagi tulajdonságokban.
Anyagtulajdonságok: különböző kötések, hibaszerkezet (reálszerkezet) hatása a transzport, optikai, mágneses és mechanikai tulajdonságokban, 
Anyagvizsgálat: eljárások polikristályos anyagok esetén: röntgendiffrakció, textúra vizsgálat. A SEM, DSC, TEM, mint vizsgálati módszerek. Metallográfiai vizsgálatok, szerkezeti anyagok mikroszkópi sajátságai, szemcseszerkezet vizsgálata. Spektroszkópia. Mechanikai (szakító,mikro- és makrokeménység, ütőmunka) vizsgálati módszerek és berendezések, anyaghibák roncsolásmentes vizsgálati módszerei. Különleges anyagvizsgálati módszerek.</t>
  </si>
  <si>
    <t xml:space="preserve">Material structures: bonding types, materials with crystalline and amorphous structure.  
Thermodynamics, diffusion, phase transitions.
Non-equilibrium systems and thermodynamics: amorphous and nanostructured materials and their properties. The role of surface in material properties.
Material properties: effect of different bonding types, defect structure (real structure) on transport, optical, magnetic and mechanical properties.
Material testing: procedures for polycrystalline materials: X-ray diffraction, texture test. SEM, DSC, TEM as test methods. Metallographic examinations, microscopic properties of structural materials, examination of grain structure. Spectroscopy. Mechanical (tensile, micro- and macro-hardness, impact energy) test methods and equipments, non-destructive testing methods for material defects. Special material testing methods.
</t>
  </si>
  <si>
    <t>a) tudás:
Újabb törvényszerűségeket ismer fel a kémiai kötések típusairól.
Újabb törvényszerűségeket ismer fel a kristályos és amorf szerkezetről.
Újabb törvényszerűségeket ismer fel termodinamikai területen.
Újabb törvényszerűségeket ismer fel a diffúzió jelenségéről.
Újabb törvényszerűségeket ismer fel a fázisátalakulások termodinamikai hátteréről, típusairól, energetikai viszonyairól, a határfelület jelentőségéről a fázisátalakulásokban.
Mélyebb ismeretekkel rendelkezik a nem egyensúlyi rendszerek típusairól.
Ismeri a határfelület szerepét az anyagi tulajdonságokban.
Ismeri az amorf és a nanostruktúrált anyagok tulajdonságait.
Ismeri a különböző kötések, hibaszerkezet (reálszerkezet) hatásait a transzport, optikai, mágneses és mechanikai tulajdonságokban.
Ismeri a fontosabb direkt szerkezeti vizsgálati módszereket: XRD, textúra, SEM, TEM, optikai mikroszkópia.
Ismeri a fontosabb spektroszkópiai vizsgálati eljárásokat.
Ismeri a DSC vizsgálat módszerét.
Ismeri a fontosabb mechanikai és roncsolásmentes anyagvizsgálati módszereket.
b) képesség:
Képes egy technológiai vagy mérési folyamat egészét és elemeit átlátni, ill. megtervezni.
Képes egy technológiai  vagy mérési folyamat mélyebb, ok-okozatokat érintő, tudományos igényű elemzésére.
Képes egy technológiai vagy mérési folyamat fejlesztésére javaslatokat megfogalmazni.
Képes egy meghatározott kutatási témában egy fókuszkérdésre irodalmat gyűjteni, és az alapján egy összefoglaló anyagot összeállítani.
Képes az irodalomban található eredmények értelmezésére.
Képes egy kutatási témában a kutatási célnak megfelelő kísérlettervet készíteni, és vizsgálati módszereket javasolni.
Képes a vizsgálati eredmények értelmezésére.
c) attitűd:
Törekszik arra, hogy ismereteit önállóan fejlessze.
Törekszik arra, hogy az egyes tématerületek, ill. tudományterületek között az összefüggéseket keresse.
Törekszik arra, hogy az irodalom, ill. saját kutatási eredményeket önállóan és csapatmunkában is, a többiek gondolatait meghallgatva értelmezze.
Törekszik tudása megosztására.
d) autonómia és felelősség:
Felelősséggel alkalmazza a tantárgy során megszerzett ismereteket, tekintettel azok érvényességi korlátjaira.
Az etikai normáknak megfelelően kezeli, és közli mások és a saját eredményeit is.
A rá bízott feladatot igyekszik önállóan, az etikai normáknak megfelelően elvégezni.
Tisztában van vele, hogy a felelőssége meddig terjed, tájékoztatja munkatársait vagy felettesét eredményeiről, ill. ha erre szükség van.</t>
  </si>
  <si>
    <t>(a) knowledge:
Recognizes new regularities in the types of chemical bonds.
It recognizes new laws of crystalline and amorphous structure.
It recognizes new regularities in the field of thermodynamics.
It recognizes new laws of diffusion.
It recognizes new regularities about the thermodynamic background, types, energetic relations of phase transitions, and the importance of the interface in phase transitions.
Recognizes new regularities about types of non-equilibrium systems.
It recognizes new regularities about the role of the interface in material properties.
Recognizes new regularities in the properties of amorphous and nanostructured materials.
Recognizes new regularities about the effects of different bonds, error structures (real structures) in transport, optical, magnetic and mechanical properties.
Recognizes new regularities with major direct structural analysis methods: XRD, texture, SEM, TEM, optical microscopy.
It recognizes new regularities in major spectroscopic examination procedures.
Recognizes new laws regarding the DSC test method.
Recognizes new laws through the application of major mechanical and non-destructive material testing methods.
(b) ability:
It is capable of understanding the entire process and its elements, or of a process. plan.
It is capable of deeper, causal, scientific analysis of a technological or measurement process.
Can formulate suggestions for the development of a technological or measurement process.
He / she is able to collect literature on a specific research topic for a focus question and to compile a summary based on it.
They are able to interpret the results found in the literature.
He / she is able to design experimental designs and research methods on a research topic.
Able to interpret test results.
c) attitude:
It strives to develop its knowledge independently.
It strives to ensure that each topic area and / or theme. look for relationships between disciplines.
It seeks to ensure that the literature and literature. interpret your own research results individually and in teamwork, listening to the thoughts of others.
It seeks to share its knowledge.
(d) autonomy and responsibility:
Responsibly apply the knowledge gained in the subject subject to its limitations.
It manages according to ethical standards and communicates the results to others and itself.
It seeks to carry out the task entrusted to it independently, in accordance with ethical standards.
You are aware of the extent to which your responsibilities extend to informing your colleagues or supervisors of the results and if needed.</t>
  </si>
  <si>
    <t xml:space="preserve">A tantárgy célja, hogy a féléves munka során a hallgatók önállóan törvényszerűségeket figyeljenek meg az alábbi témakörökben: személyes azonosító rendszerek működési elvei, mérnöki megvalósíthatóság és gyakorlati rendszerek; intelligens járművek, üzemi interfészek, számítógépes biztonsági rendszerek komplex azonosítási rendszerei; személyek mérhető fizikai jellemzői; biometria jogi kérdései.
</t>
  </si>
  <si>
    <t>The aim of the course is to provide students with independent observance of regularities in the following semester: principles of operation of personal identification systems, engineering feasibility and practical systems; complex identification systems for intelligent vehicles, operational interfaces, computer security systems; measurable physical characteristics of individuals; legal issues in biometrics.</t>
  </si>
  <si>
    <t>A hallgató képes önállóan szűkebb kutatási területén lineáris programozási, érzékenységvizsgálati, célprogramozási, hálózatok elemzési, dinamikus programozási,  játékelméleti mdszereket újszerűen alkalmazni, ezen modellek segítségével új összefüggéseket feltárni.</t>
  </si>
  <si>
    <t>The student is able to apply linear programming, sensitivity analysis, target programming, network analysis, dynamic programming, game theory methods in a narrower field of his / her own research, and to explore new relationships with the help of these models.</t>
  </si>
  <si>
    <t>A hallgató képes önállóan a közlekedési eszközök használatának árának újszerű megoldásainak fejlesztésére. Képes a díjak, rugalmasságok, időmegtakarítás témakörének új kutatási eredményének kritikus elemzésére. Önállóan képes értelmezni a PPP struktúrákat a projekttel összefüggésében, képes a különböző finanszírozási struktúrák közötti jellemzők struktúrált elkülönítésre. Képes a struktúrált kockázat elemzésre.</t>
  </si>
  <si>
    <t>The student is able to independently develop innovative solutions for the cost of using transport. It is capable of critically analyzing new research results in the field of fees, flexibility, and time saving. It is able to interpret PPP structures independently in the context of the project, and is able to distinguish the characteristics of different funding structures in a structured way. It is capable of structured risk analysis.</t>
  </si>
  <si>
    <t>Hajótervezés PhD</t>
  </si>
  <si>
    <t>Ship design PhD</t>
  </si>
  <si>
    <t>A tantárgy révén a önállóan képesek a hajótervezés részfeladatainak értékelsére (főméretek meghatározása, stabilitásszámítás, ellenállás-számítás, hajtástervezés, manőverképesség, szerkezettervezés, stb.). Újszerű összefüggéseket kéepsek megálapítani a  hajótervezés mélyebb összefüggésrendszerben és megismerkedhetnek az egyes részfeladatoknál jelentkező tudományos dilemmákkal, problémákkal és azok jelenlegi megoldási lehetőségeivel.</t>
  </si>
  <si>
    <t xml:space="preserve">The subject is able to evaluate independently the sub-tasks of ship design (definition of main dimensions, stability calculation, resistance calculation, drive design, maneuverability, structural design, etc.). They will be able to establish novel relationships in a deeper context of ship design and will be familiar with the scientific dilemmas, problems and current solutions to each subtask.
</t>
  </si>
  <si>
    <t xml:space="preserve">A hallgató képes a jellegzetes járműalkatrészek, fő egységek és egyes alkatrészeinek gyártási technológiáinak fejlesztési trendjeinek kritikus értékelésére. A képlékenyalakítás technológiáinak fejlesztésére a motor-, futómű-, a karosszériagyártásban; hideg- és melegalakítás, az egyes technológiai eljárások jellemzőihez tartozó újszerű törvényszerűségek feltárására. 
Járműalkatrészek előgyártási technológiái: öntés, precíziós, nyomásos öntés, térfogat-, lemezalakítás, hidroforming, lemezvágási eljárások (mechanikus, termikus, vízsugaras), kötéstechnológiák (hegesztés, forrasztás, szegecselés, ragasztás) innovatív fejlesztésére.
Forgácsoló technológiák folyamattervezésének fejlesztésére, jellegzetes szerszámainak (eszterga, fúró, maró, üregelő, menetmegmunkáló, fogazó, köszörű), fejlesztésére
</t>
  </si>
  <si>
    <t xml:space="preserve">The student is able to critically evaluate the development trends in the production technology of typical vehicle parts, main units and some of their components. Developing plasticization technologies in the engine, chassis, bodywork; cold and heat shaping, to explore novel regularities that are inherent to the characteristics of each technological process.
Vehicle parts pre-fabrication technologies: innovative development of casting, precision, die-casting, volume, sheet forming, hydroforming, sheet cutting (mechanical, thermal, water jet), bonding technologies (welding, soldering, riveting, gluing).
Developing process design for machining technologies, developing specific tools (lathes, drills, milling, hollow, tapping, toothing, grinding)
</t>
  </si>
  <si>
    <t>A tantárgy célja, hogy a féléves munka során a hallgatók önállóan újszerű törvényszerűségket fedezzenek fel az alábbi témakörök valamelyikében: két- és háromdimenziós képek és videók számítógépes elemzése, javítása, feldolgozása; képi alakzatok felismerése, osztályozás; kép- feldolgozás és kiértékelés, manipulálás matematikai módszerei.</t>
  </si>
  <si>
    <t>The aim of the course is to give students the opportunity to discover novel laws in one of the following topics: computer analysis, correction and processing of two- and three-dimensional images and videos; recognition and classification of figurative shapes; mathematical methods of image processing and evaluation, manipulation.</t>
  </si>
  <si>
    <t xml:space="preserve">Probléma-megfogalmazás, elhelyezés a gépi tanulás területén. Heurisztikák, dinamikus és statikus heurisztikák. Algoritmusok hatékonysága, komplexitása. A dimenziók átka. A Markov döntési modell, rejtett Markov dontési modell. Megfigyelhetőségi probléma.  Klasszikus megoldások öntanuló rendszerek esetén, esettanulmány útvonalkereső algoritmusokra.  Neurális hálózatok alapjai, a felügyelt tanítás, általános hálózati struktúrák. Diszkrét, folytonos és sztályozás típusó feladatok. Fordított tanulás, Imitation learning. A demonstrátor és a demonstráció, policy, veszteségfüggvény és algoritmusok.  Value based learning, Q-learning. Az exploration-exploitation dilemma. A Q learning változatai, Deep Q, DQN. Viselkedés alapú tanulóalgoritmusok, a Policy gradients, determinisztikus, és sztochasztikus policy. </t>
  </si>
  <si>
    <t xml:space="preserve">Problem solving, placement in machine learning. Heuristics, dynamic and static heuristics. Effectiveness and complexity of algorithms. Curse of dimensions. The Markov decision model, the hidden Markov decision model. Traceability problem. Classic solutions for self-learning systems, case study for routing algorithms. Fundamentals of neural networks, supervised teaching, general network structures. Discrete, continuous and regular tasks. Reverse learning, Imitation learning. Demonstrator and demonstration, policy, loss function and algorithms. Value based learning, Q-learning. The exploration-exploitation dilemma. Variations of Q learning, Deep Q, DQN. Behavior based learning algorithms, Policy gradients, deterministic, and stochastic policy.
</t>
  </si>
  <si>
    <t>Opportunities for developing technical intelligence, machine learning and neural networks. Novel challenges and innovative solutions to the homologation process. Self-check process
and the challenges of Automotive AI and the emergence of novel laws. Explore possible solutions to standardize AI vehicle evaluation.
Development of forecasts and forecasts.</t>
  </si>
  <si>
    <t>Dr. Bokor József, Dr. Szabó Zoltán</t>
  </si>
  <si>
    <t>A tárgy röviden áttekinti a légiközlekedési rendszert, annak legfontosabb elemeit. Majd a repülésbiztonság fejlesztési lehetőségivel, repülésbiztonság értelmezésével, repülésbiztonság mutatóival, kockázatával, repülési helyzetekkel, azok besorolásával, kockázatmanagementtel, kockázatelemzés módszereinek fejlesztésével, megbízhatósági modellek törvényszerűségivel foglalkozik.</t>
  </si>
  <si>
    <t>The subject gives a brief overview of the aviation system, its most important elements. Then he deals with opportunities for improvement of aviation safety, interpretation of safety, indicators of aviation safety, risk, flight situations, their classification, risk management, development of methods of risk analysis, regularities of reliability models.</t>
  </si>
  <si>
    <t>A " Szabályozott Járműdinamikai rendszerek I." című tantárgy keretein belül a hallgatók elmélyülnek a gépjárművekben alkalmazott elektronikusan szabályozott járműdinamikai rendszerek fejlesztési terndjeivel, valamint a napjainkban is kutatott inteligens járműrendszerekkel, azok kurrens dinamikai és szabályozástechnikai hátterével. Cél a korszerű jármű technikában alkalmazott irányítástechnikai megoldások fejlesztése. Aktív és félaktív jármű felfüggesztési rendszerek speciális szabályozástechnikai kérdései, újszerű törvényszerűségei. ABS / ASR rendszerek szabályozási stratégiáinak kritikus értékelése.
Gépjárművekben alkalmazott vezetői asszisztens rendszerek (aktív sebesség tartó, sávelhagyást detektáló) kapcsán felmerülő szabályozáselméleti problémák fejlesztése</t>
  </si>
  <si>
    <t xml:space="preserve">"Regulated Vehicle Dynamics Systems I." students will delve deeper into the areas of development of electronically controlled vehicle dynamics systems used in motor vehicles, as well as the intelligent vehicle systems researched today and their current dynamics and control technology background. The aim is to develop control technology solutions used in modern vehicle technology. Special control technology issues and novel regularities of active and semi-active vehicle suspension systems. Critical evaluation of control strategies for ABS / ASR systems.
Development of control theory problems in automotive driver assist systems (active speed control, lane departure detection)
</t>
  </si>
  <si>
    <t>Additív gyártástechnológiák elmélete PhD</t>
  </si>
  <si>
    <t>Korszerű 3D ábrázolás PhD</t>
  </si>
  <si>
    <t>Theory of Additive Manufacturing Technologies PhD</t>
  </si>
  <si>
    <t>Modern 3D Design PhD</t>
  </si>
  <si>
    <t>Közúti járműforgalom modellezése, szimulációja és irányítása</t>
  </si>
  <si>
    <t>Road traffic modelling, simulation and control</t>
  </si>
  <si>
    <t>- A közúti forgalom jellemzése, a forgalomtechnikai paraméterek. 
- A közúti közlekedési irányítórendszerek felépítése és működése. 
- Közúti méréstechnológia: simítás, szűrés, előrebecslés, Recursive Least Square Estimator, Kalman Filter, Moving Horizon Estimation. 
- Városi és autópálya forgalomirányítás elmélete: stratégiák, eszközök, szoftverek. 
- Városi forgalom modellezése és irányítása: Store-and-forward modell, LQ és MPC irányítás. 
- Autópálya forgalom modellezése és irányítása: LWR modell, lökéshullámok modellezése, PID, LQ, nemlineáris MPC módszerek.</t>
  </si>
  <si>
    <t>- Road traffic dynamics and traffic parameters. 
- Functions and architectures of road traffic control systems. 
- Traffic detection technologies: smoothing, filtering, prediction, Recursive Least Square Estimator, Kalman Filter, Moving Horizon Estimation. 
- Urban and freeway traffic control: theories, strategies, tools, software. 
- Urban road traffic modeling and control: Store-and-forward model, LQ and MPC control design. 
- Freeway traffic modeling and control: LWR model, shockwave theory, PID / LQ / nonlinear MPC control design.</t>
  </si>
  <si>
    <t>Közúti forgalommodellezés és forgalomirányítási algoritmusok gyakorlása Matlab környezetben.</t>
  </si>
  <si>
    <t>Road traffic modelling and traffic control algorithm realization in Matlab environment.</t>
  </si>
  <si>
    <t>a) Tudás: ismeri a közlekedési irányítórendszerek felépítését és működését; ismeri a forgalmi modellezés szintjeit és módszereit; ismeri a városi közlekedés forgalomirányítási stratégiáit, eszközeit és szoftverei; ismeri a tömegközlekedési és autópálya rendszerek irányítási megoldásait. 
b) Képesség: képes egy adott hálózat forgalmi modellezésére; képes adott hálózat irányításának tevezésére; képes a forgalmi mérő és becslő rendszerek használatára és tervezésére. 
c) Attitűd: nyitott a forgalomirányítás és az autonóm járművek együttes rendszerének kutatására. 
d) Autonómia és felelősség: önállóan képes közúti forgalom szabályozási stratégiák tervezésére.</t>
  </si>
  <si>
    <t>a) Knowledge: organization and functioning of road traffic control systems; levels and methods of traffic modeling;  urban traffic management strategies, tools and software; control systems of public transport and highway systems. 
b) Ability: modeling road traffic dynamics; design of traffic measurement and estimation systems. 
c) Attitude: open to research on traffic management and autonomous vehicles. 
d) Autonomy and Responsibility: independently design road traffic control.</t>
  </si>
  <si>
    <t>Katkó l., Varga I., Luspay T., Tettamanti T.: Közúti közlekedési automatika, elektronikus jegyzet, BME Közlekedésautomatikai Tanszék, 2007
Luspay T., Tettamanti T., Varga I.: Forgalomirányítás, Közúti járműforgalom modellezése és irányítása, Typotex Kiadó, Budapest, 2011
Tettamanti T., Varga I., Csikós A.: Közúti mérések, Typotex Kiadó, Budapest, 2016
Tettamanti T., Luspay T. and Varga I.: Road Traffic Modeling and Simulation, Akadémiai Kiadó, Budapest, 2019</t>
  </si>
  <si>
    <t>Tettamanti T., Luspay T. and Varga I.: Road Traffic Modeling and Simulation, Akadémiai Kiadó, Budapest, 2019</t>
  </si>
  <si>
    <t>Az aláírás megszerzésének a feltétele az egyéni hallgatói feladat hiánytalan és határidőre történő beadása. A tantárgy szóbeli vizsgával zárul.</t>
  </si>
  <si>
    <t>Completed homework and successful oral exam at the end of semester.</t>
  </si>
  <si>
    <t xml:space="preserve">A hallgató alkotó módon értelmezi és kezeli a cikkíráshoz szükséges hivatkozásrendszerező, -kezelő és szövegszerkesztő szoftvereket.  Képes önállóan röviden tömören - cikk formájában - összefoglalni az újszerű tudományos eredményeit. Elkötelezett és kritikus a műszaki-gazdasági szakterületen zajló közlési technológiák fejlesztése iránt. Kreatív módon old meg problémákat. A hazai és nemzetközi adatbázisok alkalmazásával nyitottabbá válik gondolkodása, állandóan frissül tudása. </t>
  </si>
  <si>
    <t>The student interprets and manages the link organizing, editing and word processing software required for writing articles. It is able to briefly summarize its novel scientific results in the form of an article. He is committed and critical to the development of communication technologies in the technical and economic field. Solve problems in a creative way. By applying domestic and international databases, your thinking becomes more open and your knowledge is constantly updated.</t>
  </si>
  <si>
    <t>Completed homeworks and semester projekt.</t>
  </si>
  <si>
    <t>Dr. Tettamanti Tamás, Dr. Török Ádám</t>
  </si>
  <si>
    <t>Publikációs adatbázisok kezelése. IF, SNIP és újszerű publikációs teljesítménymérők kritikai értelemezése.  Innovatív hivatkozási rendszerek alkalmazása, plágium foglamának megismerése és kritikai értelmezése. Zotero, LateX alapjainak elsajátítása, alkalmazása. Cikkírás elméleti alapjainak áttkintése, önálló alkalmazása. Disszertáció készítés alapjai.</t>
  </si>
  <si>
    <t>Management of publication databases. Critical Understanding of IF, SNIP and Novel Publication Performance Meters. Application of innovative reference systems, understanding and critical interpretation of plagiarism. Learning the basics of Zotero, LateX. Review of the theoretical basics of article writing, its independent application. Basics of writing a dissertation.</t>
  </si>
  <si>
    <t>Speciális területek a numerikus áramlástan járműipari alkalmazásaiban: Áramlástani jelenségek a járműiparban, Szuperszonikus belső és külső áramlások, Speciális áramlások hő-, és áramlástechnikai gépekben, valamint csatolt áramlástani és termikus folyamatok, Rotorok és légcsavarok, Részecske kiválasztás, Nyílt felszínű áramlás, Gázturbina égéstérben kialakult jelenségek, NYÁK-ok termikus áramlástani folyamatai, Áramlás porózus közegekben ––––– A tananyag a következő alapismeretekre épít: Ipari mintapéldák bemutatása, Közelítési elvek és alkalmazhatósági feltételek, Áramlásmodellezés a kontinuum-mechanika alapján, A Navier-Stokes egyenletrendszer, A CFD (Computational Fluid Dynamics) tárgya, aktualitása, előnyei és alkalmazhatósági területei, Turbulencia és figyelembevételének lehetőségei (DNS, LES, RANS), Reynolds és Favre átlagolt Navier-Stokes egyenletrendszer, Reynolds feszültség és örvény viszkozitási modellek, Turbulencia modellek, Fal közeli áramlás modellezésének lehetőségei: logaritmikus faltörvény és kis Reynolds számú modellek, A turbulencia belépő peremfeltételei, Diszkretizációs technikák (véges differencia, véges térfogat és véges elemes módszerek, előnyök, hátrányok), A diszkretizált egyenletrendszer megoldása véges térfogat módszerének segítségével, A CFD feladat főbb lépései; modellépítés, hálózás (hálózási metrikák), anyagtulajdonságok megadása, figyelembe veendő fizikai jelenségek definiálása, perem- és kezdeti feltételek definiálása, a numerikus megoldó beállításai, konvergencia vizsgálata és az eredmények megjelenítése.</t>
  </si>
  <si>
    <t>Specific areas of the application of numerical methods in the vehicle engineering: Fluid dynamics in the vehicle industry, Supersonic internal and external flows, Secondary flows in turbo machinery and coupled flow and thermal processes, Rotors and propellers, Particle tracking, Free surface flows, Combustion in gas turbine combustor, Flow and thermal processes of PCBs, Flow in porous media ––––– The material requires the knowledge of the next topics: Introduction to CFD (Computational Fluid Dynamics) via scientific and industrial applications, Approaches for flow modelling and conditions for applications, Flow modelling by means of continuum mechanics, System of Navier-Stokes equations, The subject of the CFD; actuality, advantages and application areas, Turbulence and simulation techniques for handling turbulence (DNS, LES and RANS), Reynolds and Favre averaged system of Navier-Stokes equations, Reynolds stress and Eddy viscosity models, Turbulence modelling, Modelling approaches close to the wall; logarithmic-based Wall function and Near-wall resolving approach, Placement of the first cell at the wall, Turbulence modelling, Introduction to discretization techniques (Finite Difference, Finite Element and Finite Volume Methods), Finite volume method for solving governing equations, The main steps of a CFD simulation tasks; geometry model preparation and simplification, meshing and mesh metrics, definition of material properties, setting of considered physics, initial and boundary conditions and their definitions, solver settings, convergence characteristics, visualization and presentation of the results in qualitative and in quantitative manner.</t>
  </si>
  <si>
    <t>Completing tutor-guided simulation tasks in ANSYS CFX environment: Flow modelling in nozzle of rocket engine, CFD analysis of aircraft wing profile, Numerical simulation of centrifugal compressor, Flow modelling in axial turbine, CFD analysis of X33 re-entry vehicle, Flow modelling of rotors and propellers, Numerical modelling of particle tracking, CFD analysis of free surface flows, Flow modelling in combustion chamber of gas turbine, Coupled CFD and thermal analysis of PCBs for thermal management, Flow in porous media.</t>
  </si>
  <si>
    <t>Knowledge: A1. The student knows the advantages, conditions, application ranges and the theoretical and practical aspects of the specific CFD (Computational Fluid Dynamics) methodologies for solving industrial (R&amp;D) problems and for having new scientific results;
Ability: B1. The student can solve CFD simulation tasks independently in the specific areas with especial care for the highest level approximation of the reality and/or at the best “computational cost/accuracy” ratio with verification, plausibility check and validation; B2. The student can develop and obtain new industrial and scientific results after understanding and analysing CFD results.
Attitude: C1. The student aims to complete his/her studies at the highest level, under the shortest time, by providing his/her knowledge and capacity at the best to obtain knowledge for deep and independent professional work; C2. The student has strong professional commitment, has developed expectations for finding new, better solutions and has agreement on doing hard work;
Autonomy and responsibility: D1. The student takes responsibility for guiding mates by the quality of his/her work and by keeping ethic norms; D2. The student takes responsibility for applying the knowledge in line with the studied conditions, limitations and constraints; D3. The student can friendly accept the well-established constructive criticism and can utilize that in future; D4. The student is a creative constructor, proactive, and has leadership skills and argument techniques, capabilities with responsibility during the studies, research work.</t>
  </si>
  <si>
    <t>Knowledge: A1. The student knows the governing equations of the numerical methods for fluid flows, the most widespread discretization methods, their characteristics, the relevant numerical schemes and algorithms and their mathematical analysis in the state of the art manner;
Ability: B1. The student can perform and/or develop numerical discretization of the governing equations according to the requirements and the mathematical analysis of numerical schemes and algorithms resulted by the numerical discretization.
Attitude: C1. The student aims to complete his/her studies at the highest level, under the shortest time, by providing his/her knowledge and capacity at the best to obtain knowledge for deep and independent professional work; C2. The student has strong professional commitment, has developed expectations for finding new, better solutions and has agreement on doing hard work;
Autonomy and responsibility: D1. The student takes responsibility for guiding mates by the quality of his/her work and by keeping ethic norms; D2. The student takes responsibility for applying the knowledge in line with the studied conditions, limitations and constraints; D3. The student can friendly accept the well-established constructive criticism and can utilize that in future; D4. The student is a creative constructor, proactive, and has leadership skills and argument techniques, capabilities with responsibility during the studies, research work.</t>
  </si>
  <si>
    <t>Knowledge: A1. The student knows the different forms of the system of the Euler and Navier-Stokes equations, their numerical solutions and the developments of the Euler equations based inverse design method;
Ability: B1. The student can perform and develop numerical discretizations and solutions of the Euler and Navier-Stokes equations. The student can complete Euler equation based inverse design method.
Attitude: C1. The student aims to complete his/her studies at the highest level, under the shortest time, by providing his/her knowledge and capacity at the best to obtain knowledge for deep and independent professional work; C2. The student has strong professional commitment, has developed expectations for finding new, better solutions and has agreement on doing hard work;
Autonomy and responsibility: D1. The student takes responsibility for guiding mates by the quality of his/her work and by keeping ethic norms; D2. The student takes responsibility for applying the knowledge in line with the studied conditions, limitations and constraints; D3. The student can friendly accept the well-established constructive criticism and can utilize that in future; D4. The student is a creative constructor, proactive, and has leadership skills and argument techniques, capabilities with responsibility during the studies, research work.</t>
  </si>
  <si>
    <t>Repülőgép hajtóművek elektronikus szabályozása PhD</t>
  </si>
  <si>
    <t>Electronic control of aircraft engines PhD</t>
  </si>
  <si>
    <t>BMEKOVRD001</t>
  </si>
  <si>
    <t>Dr. Beneda Károly</t>
  </si>
  <si>
    <t>Elméleti bevezető, matematikai modellezés céljai, módszerei, kitérve a korszerű nemlineáris modellezés lehetőségeire, pl. neurális háló segítségével. A matematikai modellnek és a szabályozás tárgyának összekötése: az identifikáció lehetőségei, módszerei. Összefoglalás a klasszikus irányításelmélet alkalmazásáról gázturbinás hajtóművek szabályozórendszereinek tervezésében. A modern irányításelmélet nyújtotta lehetőségek: állapottér reprezentáció az egytengelyes, egyáramú gázturbinától a háromtengelyes kétáramú sugárhajtóművekig. Szabályozórendszer tervezése állapot-visszacsatolással lineáris kvadratikus és H∞ módszerekkel. A Loop Transfer Recovery módszer alkalmazása gázturbinák esetében. Modell alapú adaptív szabályozások elméleti háttere és megvalósításai, különös tekintettel a több bemenetű, több kimenetű rendszerekre (pl. változtatható geometriájú sugárhajtómű). Kétáramú sugárhajtómű sztochasztikus és Markov modellezése. Az mbed mikrokontrolleres fejlesztői rendszer általános ismertetése, alkalmazásának lehetősége a hajtómű szabályozórendszerek gyors prototípus-fejlesztésében.</t>
  </si>
  <si>
    <t>Objectives and methods of theoretical introductory mathematical modeling, considering the possibilities of modern nonlinear modeling, eg. neural network. Connecting the mathematical model and the subject of control: possibilities and methods of identification. Summary of the application of classical control theory in the design of control systems for gas turbine engines. Possibilities offered by modern control theory: state space representation from uniaxial gas turbine to tri-axial bypass jet engines. Design of control system with state feedback using linear quadratic and H∞ methods. Application of Loop Transfer Recovery method for gas turbines. Theoretical background and implementations of model-based adaptive controls, with particular reference to multi-input, multi-output systems (eg variable geometry jet drive). Stochastic and Markov modeling of bypass jet engines. General description of the mbed microcontroller development system and its application in the rapid prototype development of gear control systems.</t>
  </si>
  <si>
    <t>Mérések gázturbinás hajtóműveken, szabályozási algoritmusok tesztelése</t>
  </si>
  <si>
    <t>Measurements on gas turbine engines, testing of control algorithms</t>
  </si>
  <si>
    <t>Knowledge: The student is familiar with the theoretical background of electronic control systems for advanced gas turbine aircraft engines, current industry control solutions, and LQR, LQG / LTR, adaptive model-based controls;
Ability: The student is able to investigate the operating characteristics of different engines on a theoretical level by performing simulations. Able to perform identification and control measurements to test control algorithms. The student is able to design, develop and achieve new industrial and scientific results after analyzing and evaluating the obtained test data.
Attitude: The student aims to complete his/her studies at the highest level, under the shortest time, by providing his/her knowledge and capacity at the best to obtain knowledge for deep and independent professional work; The student has strong professional commitment, has developed expectations for finding new, better solutions and has agreement on doing hard work;
Autonomy and responsibility: The student takes responsibility for guiding mates by the quality of his/her work and by keeping ethic norms; The student takes responsibility for applying the knowledge in line with the studied conditions, limitations and constraints; The student can friendly accept the well-established constructive criticism and can utilize that in future; The student is a creative constructor, proactive, and has leadership skills and argument techniques, capabilities with responsibility during the studies, research work.</t>
  </si>
  <si>
    <t xml:space="preserve">G. G. Kulikov, H. A. Thompson: Dynamic Modeling of Gas Turbines. Identification, Simulation, Condition Monitoring and Optimal Control. Springer, London, 2004. ISBN 1852337842
H. Richter: Advanced Control of Turbofan Engines. Springer, New York, 2011. ISBN 978-1-4614-1170-3
A. Linke-Diesinger: Systems of Commercial Turbofan Engines. Springer, Berlin, 2008. ISBN 978-3-540-73618-9
E. Lavretsky, K. A. Wise: Robust and Adaptive Control – with aerospace applications. Springer, London, 2013. ISBN 978-1-4471-4396-3
</t>
  </si>
  <si>
    <t>A gazdaságpolitika és a közlekedéspolitika kapcsolatának feltérképezése. Magyarország közlekedésének főbb jellemzői, a változások főbb irányai és kapcsolatuk az EU közlekedéspolitikájával. A közlekedésgazdaságtan matematikai háttere. Az externális költségek meghatározásának matematikai módszerei és internalizálásuk lehetőségei. Közlekedés és térgazdaság. Közlekedési kereslettervezés. A közlekedés költsége. Optimális közösségi döntések. Versengés és szabályozás.</t>
  </si>
  <si>
    <t xml:space="preserve">Mapping the relationship between economic policy and transport policy. Main features of Hungary's transport, main directions of change and their relation to the EU transport policy. Mathematical background of transport economics. Mathematical methods for determining external costs and possibilities for their internalization. Transport and Space Economy. Transport demand planning. Cost of transportation. Optimal community decisions. Competition and regulation.
</t>
  </si>
  <si>
    <t xml:space="preserve">A közlekedésgazdaságtan matematikai háttere. A személy- és az áruszállítási szükséglet és kínálat modellezése. Az ár- és díjképzés matematikai alapjai a közlekedésben. A díjak társadalmi elfogadtatása. Az eszközgazdálkodás és a műszaki fejlesztés feladatai a közlekedésben, egyes alágazati sajátosságok.  Költségek. Externáliák. Igénytervezés. Beruházás és árképzés. Szabályozás és privatizáció. Közlekedéspolitika hatása. </t>
  </si>
  <si>
    <t>Mathematical background of transport economics. Modeling of passenger and freight transport demand and supply. Mathematical basics of pricing and charging in transport. Social acceptance of awards. Asset management and technical development tasks in transport, some sub-sector specificities. Expenditures. Externalities. Demand Planning. Investment and Pricing. Regulation and privatization. Impact of transport policy.</t>
  </si>
  <si>
    <t>A közlekedés a fejlett társadalmak szerves része. Felelős a személyközlekedésért, amely magában foglalja a szolgáltatások és az áruk elérését és a szabadidős mobilitást is. Szintén felelős a fogyasztási cikkek szállításáért. Regionális, nemzeti és a világgazdaságok támaszkodnak a hatékony és biztonságos közlekedésre. A tárgy célja a közlekedési folyamatok során képződő adatok statisztikai elemzése. Leíró statisztika. Osztályközbecslés, hipotézisteszt, minta összehasonlítás. Lineáris regreszió. Idősor elemzés. Főkomponens elemzés. Térstatisztika.</t>
  </si>
  <si>
    <t>Transport is an integral part of advanced societies. He is responsible for passenger transport, including access to services and goods and leisure mobility. He is also responsible for transporting consumer goods. Regional, national and global economies rely on efficient and safe transport. The aim of the course is the statistical analysis of data generated during transport processes. Descriptive statistics. Class interval estimation, hypothesis test, sample comparison. Linear regression. Time series analysis. Principal Component Analysis. Spatial Statistics.</t>
  </si>
  <si>
    <t>A légi közlekedési piac felépítésének kritikai elemzése; a társaságok fajtái fejlődési trendjei; operatív menedzsment fejlesztési megoldásai újszerű lehetőségekkel; rendellenességek kezelése - törvényszerűségek azonosítása; externális hatások törvényszerűségeinek feltárása a légi közlekedésben. A légiközlekedés törvényeinek önálló kritikai elemzése. Légiközlekedés fejlődési előrebecsléseinek hibái. Légiközlekedés innovatív üzelti modelljei.</t>
  </si>
  <si>
    <t xml:space="preserve">Critical analysis of the structure of the aviation market; trends in the development of the types of company; operational management development solutions with innovative capabilities; treatment of disorders - identification of regularities; exploring the regularities of external influences in aviation. Independent critical analysis of aviation legislation. Errors in aviation development forecasts. Innovative business models for aviation.
</t>
  </si>
  <si>
    <t>Piaci alakzatok és közlekedési módok kapcsolatának fejlődési trendjei. A kereslet-kínálati összefüggések feltárásának újszerű megoldásai. Hazai és nemzetközi közlekedési trendek alakulásának előrebecslése.  A közlekedési vállalatok menedzsment folyamatainak innovatív fejlesztése. Vállalatok költségei és bevételei összefüggéseinek kritikai elemzése</t>
  </si>
  <si>
    <t>Trends in the relationship between market shapes and modes of transport. Novel solutions for exploring demand-supply relationships. Predicting domestic and international traffic trends. Innovative development of transport company management processes. Critical analysis of companies' cost / revenue relationships</t>
  </si>
  <si>
    <t>Az ipari K+F folyamatok önálló értékelésére és várható alakulása. Ipari környezetben integrált K+F+I folyamatok megtervezése, monitoroza, levezetése, fejlesztése. Kutatás-fejlesztési projektjavaslat előkészítése. Konkurens paici szereplők tevékenységének és a kutatás-fejlesztési folyamat eredményének kritiuks értelemzése. Folyamatfelügyelet és eszközeinek fejlesztése.</t>
  </si>
  <si>
    <t>Self-assessment and expected evolution of industrial R&amp;D processes. Planning, monitoring, conducting and developing integrated R &amp; D &amp; I processes in an industrial environment. Preparation of research and development project proposal. Critical understanding of the activities of competing market players and the outcome of the R&amp;D process. Process monitoring and asset development.</t>
  </si>
  <si>
    <t>A műszaki intelligencia, gépi tanulás és neurális hálózatok fejlesztési lehetőségei. A homologizációs folyamat újszerű kihívásai és innovatív megoldásai. Önellenőrzési folyamat
és az Automotive AI kihívásai és újszerű törvényszerűségek megjelenése. Lehetséges megoldások feltárása az AI jármű értékelésének szabványosítására.  Előrejelzések, előrebecslése fejlesztése.</t>
  </si>
  <si>
    <t>A hálózatba kapcsolt járművek működéséhez kapcsolódó alapvető folyamatok fejlesztése, V2x kommunikáció, információátvitel / adatcsomagok, hálózatok újszerű technológiái. Újszerű és innovatív rosszindulatú beavatkozások és észlelési módszerek kidolgozása. Mélyebb összefüggések feltárása a járműbiztonsági rendszerek jóváhagyási eljárása valamint a hálózatba kapcsolt járművekhez kapcsolódó biztonsági kockázatok értékelése területén.</t>
  </si>
  <si>
    <t>Development of basic processes related to the operation of networked vehicles, V2x communication, information transfer / data packets, innovative technologies in networks. Developing novel and innovative malicious interventions and detection methods. Explore deeper connections in the process of approving vehicle safety systems and assessing the safety risks associated with networked vehicles.</t>
  </si>
  <si>
    <t>IT rendszerek tudományos és szakmai hátterének kritikus értékelése. Kommunikációs csatornák, adatformátumok és folyamatok fejlődésének azonosítása. Fertőzések, negatív hatások főbb fejlődi összefüggésinek feltárása és a lehetséges megelőzési stratégiák újszerű törvényszerűséginek megállapítása. IT rendszerekkel kapcsolatos veszélyek elemzése és új technológiai megoldások (autonóm közlekedés) makroszkopikus forgalmi modellbe történő ültetése.</t>
  </si>
  <si>
    <t>Critical evaluation of the scientific and professional background of IT systems. Identifying the evolution of communication channels, data formats and processes. Identifying the main developmental relationships of infections and adverse effects and identifying novel patterns of possible prevention strategies. Analysis of threats related to IT systems and implementation of new technological solutions (autonomous transport) in macroscopic traffic model.</t>
  </si>
  <si>
    <t>Szimulációs rendszerek és szoftverek logisztikai alkalmazása</t>
  </si>
  <si>
    <t>Simulation systems and software in logistcs</t>
  </si>
  <si>
    <t>a) tudás: a hallgató megismeri a szállítási és logisztikai fejlesztési projektek jelentős pénzügyi és gazdasági szempontjait
b) képesség: a hallgató képes felmérni és növelni a projektek pénzügyi-gazdasági hatékonyságát
c) attitűd: a hallgató törekszik a szállítási projektek műszaki, gazdasági, társadalmi, pénzügyi és környezeti szempontjainak integrált kezelésére.
d) autonómia és felelősség: a hallgató képes független elemzéseket és értékelési tevékenységeket készíteni.</t>
  </si>
  <si>
    <t>a) tudás:
Ismeri az automatizálás fogalmát, történetét, szükségességét, hatásait, építőelemeit.
Ismeri a merev és rugalmas automatizálás gépeit, alrendszereit (NC, CNC, DNC).
Mélyebb ismeretekkel rendelkezik az NC gépek felépítéséről: nyitott és zárt hajtásláncok, vezérlés-szabályozás (pont,... pálya); pozícionálás interpoláció; abszolút, növekményes, vegyes rendszerek; szenzorok.
Ismeri a NC programozás alapjait; AC (adaptive control).
Ismeri az anyag- és szerszámkezelést, raktározás és mozgatás módszereit, berendezéseit (paletták, szerszámtárak és -cserélők, kódolás).
Ismeri az ipari robotok felépítését, osztályozását, alkalmazási lehetőségeiket az automatizált gyártásban.
Ismeri az integrált gyártórendszereket: CAD, CAM, CAPP, CIM, JIT csoport technológiák; gyártó cella, FMS (rugalmas gyártó rendszer).
Ismeri a méréstechnika integrálásának lehetőségeit a gyártásba.
Mélyebb ismeretekkel rendelkezik a 3D méréstechnika eszközeiről, felépítésükről, működésükről és pontosságukról.
b) képesség:
Képes egy technológiai folyamat egészét és elemeit átlátni, ill. megtervezni.
Képes egy technológiai folyamat mélyebb, ok-okozatokat érintő, tudományos igényű elemzésére.
Képes egy technológiai folyamat fejlesztésére javaslatokat megfogalmazni.
Képes egy meghatározott kutatási témában egy fókuszkérdésre irodalmat gyűjteni, és az alapján egy összefoglaló anyagot összeállítani.
Képes az irodalomban található eredmények értelmezésére.
Képes egy kutatási témában a kutatási célnak megfelelő kísérlettervet készíteni, és vizsgálati módszereket javasolni.
Képes a vizsgálati eredmények értelmezésére.
c) attitűd:
Törekszik arra, hogy ismereteit önállóan fejlessze.
Törekszik arra, hogy az ok-okozatok közötti kapcsolatot tudományos mélységgel feltárja.
Törekszik a tématerülete fejlesztésére.
Törekszik arra, hogy az egyes tématerületek, ill. tudományterületek között az összefüggéseket keresse.
Törekszik arra, hogy az irodalom, ill. saját kutatási eredményeket önállóan és csapatmunkában is, a többiek gondolatait meghallgatva értelmezze.
Törekszik tudása megosztására.
d) autonómia és felelősség:
Felelősséggel alkalmazza a tantárgy során megszerzett ismereteket, tekintettel azok érvényességi korlátjaira.
Az etikai normáknak megfelelően kezeli, és közli mások és a saját eredményeit is.
A rá bízott feladatot igyekszik önállóan, az etikai normáknak megfelelően elvégezni.
Tisztában van vele, hogy a felelőssége meddig terjed, tájékoztatja munkatársait vagy felettesét eredményeiről, ill. ha erre szükség van.</t>
  </si>
  <si>
    <t>a) tudás: Hajtástechnikai feladatok és megoldások ismerete.
b) képesség: Belsőégésű motoros hajtáslánc kialakítása.
c) attitűd: nyitottság újdonságok megértésére és megtanulására a tématerületen. 
d) autonómia és felelősség: A tanultak alapján optimális megoldás kiválasztása, értékelése.</t>
  </si>
  <si>
    <t>a) tudás:
Mélyebb ismeretekkel rendelkezik a hideg- és melegalakítási technológia jellemzőiről.
Ismeri a motor-, futómű- és a karosszériagyártásban alkalmazott képlékenyalakítási technológiákat.
Mélyebb ismeretekkel rendelkezik az öntési technológiákról: homokformázás, héjformázás, kokillaöntés, precíziós, nyomásos öntés.
Mélyebb ismeretekkel rendelkezik a lemezalakítási technológiákról: hagyományos és hidroforming, lemezvágási eljárások (mechanikus, termikus, vízsugaras).
Ismeri a járműiparban alkalmazott kötéstechnológiákat: hegesztés, forrasztás, szegecselés, ragasztás.
Mélyebb ismeretekkel rendelkezik a forgácsoló technológiák folyamattervezéséről, jellegzetes szerszámairól (eszterga, fúró, maró, üregelő, menetmegmunkáló, fogazó, köszörű), megválasztásukról, felújításukról, tervezésük alapjairól.
Ismeri a szerszámgazdálkodás módszereit.
b) képesség:
Képes egy technológiai folyamat egészét és elemeit átlátni, ill. megtervezni.
Képes egy technológiai folyamat mélyebb, ok-okozatokat érintő, tudományos igényű elemzésére.
Képes egy technológiai folyamat fejlesztésére javaslatokat megfogalmazni.
Képes egy meghatározott kutatási témában egy fókuszkérdésre irodalmat gyűjteni, és az alapján egy összefoglaló anyagot összeállítani.
Képes az irodalomban található eredmények értelmezésére.
Képes egy kutatási témában a kutatási célnak megfelelő kísérlettervet készíteni, és vizsgálati módszereket javasolni.
Képes a vizsgálati eredmények értelmezésére.
c) attitűd:
Törekszik arra, hogy ismereteit önállóan fejlessze.
Törekszik arra, hogy az ok-okozatok közötti kapcsolatot tudományos mélységgel feltárja.
Törekszik a tématerülete fejlesztésére.
Törekszik arra, hogy az egyes tématerületek, ill. tudományterületek között az összefüggéseket keresse.
Törekszik arra, hogy az irodalom, ill. saját kutatási eredményeket önállóan és csapatmunkában is, a többiek gondolatait meghallgatva értelmezze.
Törekszik tudása megosztására.
d) autonómia és felelősség:
Felelősséggel alkalmazza a tantárgy során megszerzett ismereteket, tekintettel azok érvényességi korlátjaira.
Az etikai normáknak megfelelően kezeli, és közli mások és a saját eredményeit is.
A rá bízott feladatot igyekszik önállóan, az etikai normáknak megfelelően elvégezni.
Tisztában van vele, hogy a felelőssége meddig terjed, tájékoztatja munkatársait vagy felettesét eredményeiről, ill. ha erre szükség van.</t>
  </si>
  <si>
    <t>a) tudás:
Mélyebb ismeretekkel rendelkezik arról, hogy a technológiai folyamatok egymásutánisága hogyan hat a minőségre, termelékenységre, költségekre.
Ismeri a technológiai sorrendtervezés (előgyártmányok, ráhagyások), művelettervezés (bázisok), műveleti utasítás (műveleti idő) célját és lépéseit.
Ismeri, hogy milyen tűrésekkel kell számolni a  különböző gyártási technológiák esetében.
Ismeri a mérési módszereket, mérési hibák törvényszerűségeit, jellegzetes mérési feladatokat és eszközeiket, koordináta méréseket.
Ismeri a járműgyártási technológiák fontosabb gépeit.
b) képesség:
Képes egy technológiai folyamat egészét és elemeit átlátni, ill. megtervezni, kiemelten a technológiaitervezésre és minőségellenőrzésre.
Képes egy technológiai folyamat mélyebb, ok-okozatokat érintő, tudományos igényű elemzésére.
Képes egy technológiai folyamat fejlesztésére javaslatokat megfogalmazni.
Képes egy meghatározott kutatási témában egy fókuszkérdésre irodalmat gyűjteni, és az alapján egy összefoglaló anyagot összeállítani.
Képes az irodalomban található eredmények értelmezésére.
Képes egy kutatási témában a kutatási célnak megfelelő kísérlettervet készíteni, és vizsgálati módszereket javasolni.
Képes a vizsgálati eredmények értelmezésére.
c) attitűd:
Törekszik arra, hogy ismereteit önállóan fejlessze.
Törekszik arra, hogy az ok-okozatok közötti kapcsolatot tudományos mélységgel feltárja.
Törekszik a tématerülete fejlesztésére.
Törekszik arra, hogy az egyes tématerületek, ill. tudományterületek között az összefüggéseket keresse.
Törekszik arra, hogy az irodalom, ill. saját kutatási eredményeket önállóan és csapatmunkában is, a többiek gondolatait meghallgatva értelmezze.
Törekszik tudása megosztására.
d) autonómia és felelősség:
Felelősséggel alkalmazza a tantárgy során megszerzett ismereteket, tekintettel azok érvényességi korlátjaira.
Az etikai normáknak megfelelően kezeli, és közli mások és a saját eredményeit is.
A rá bízott feladatot igyekszik önállóan, az etikai normáknak megfelelően elvégezni.
Tisztában van vele, hogy a felelőssége meddig terjed, tájékoztatja munkatársait vagy felettesét eredményeiről, ill. ha erre szükség van.</t>
  </si>
  <si>
    <t>a) tudás:
Ismeri a járműgyártó rendszerek felépítését.
Mélyebb ismeretekkel rendelkezik a szerszámok tervezése, gyártása, mérése és felújítása terén.
Mélyebb ismeretekkel rendelkezik a munkadarab- és szerszámbefogó, megvezető készülékek tervezése, gyártása és felújítása terén.
Ismeri a gépek felszerszámozásának, készülékezésének folyamatát.
Mélyebb ismeretekkel rendelkezik a mérőeszközök tervezése, méretezése terén.
Mélyebb ismeretekkel rendelkezik a járműgyártó rendszerek telepítése, üzemelrendezés megtervezése terén.
b) képesség:
Képes egy technológiai folyamat egészét (üzemelrendezés) és elemeit (készülékezés, szerszámozás, mérés) átlátni, ill. megtervezni.
Képes egy technológiai folyamat mélyebb, ok-okozatokat érintő, tudományos igényű elemzésére.
Képes egy technológiai folyamat fejlesztésére javaslatokat megfogalmazni.
Képes egy meghatározott kutatási témában egy fókuszkérdésre irodalmat gyűjteni, és az alapján egy összefoglaló anyagot összeállítani.
Képes az irodalomban található eredmények értelmezésére.
Képes egy kutatási témában a kutatási célnak megfelelő kísérlettervet készíteni, és vizsgálati módszereket javasolni.
Képes a vizsgálati eredmények értelmezésére.
c) attitűd:
Törekszik arra, hogy ismereteit önállóan fejlessze.
Törekszik arra, hogy az ok-okozatok közötti kapcsolatot tudományos mélységgel feltárja.
Törekszik a tématerülete fejlesztésére.
Törekszik arra, hogy az egyes tématerületek, ill. tudományterületek között az összefüggéseket keresse.
Törekszik arra, hogy az irodalom, ill. saját kutatási eredményeket önállóan és csapatmunkában is, a többiek gondolatait meghallgatva értelmezze.
Törekszik tudása megosztására.
d) autonómia és felelősség:
Felelősséggel alkalmazza a tantárgy során megszerzett ismereteket, tekintettel azok érvényességi korlátjaira.
Az etikai normáknak megfelelően kezeli, és közli mások és a saját eredményeit is.
A rá bízott feladatot igyekszik önállóan, az etikai normáknak megfelelően elvégezni.
Tisztában van vele, hogy a felelőssége meddig terjed, tájékoztatja munkatársait vagy felettesét eredményeiről, ill. ha erre szükség van.</t>
  </si>
  <si>
    <t>a) tudás: A hallgató ismeri a számítógépes áramlásmodellezési módszerek speciális területeit, előnyeit, érvényességi feltételeit, továbbá elméleti és gyakorlati aspektusait ipari alkalmazás (tervezés és kutatás-fejlesztés) esetén és új tudományos eredmények elérése érdekében;
b) képesség: A hallgató képes önállóan elvégezni számítógépes áramlás-modellezési feladatokat a speciális területeken különös tekintettel a valóság minél pontosabb reprodukálásra, illetve a legjobb „számítógépi kapacitásigény/pontosság” arány elérésére verifikációval, plauzibilitás vizsgálattal és validációval; A hallgató képes tervezésre, fejlesztésre és új ipari és tudományos eredmények elérésére a kapott vizsgálati adatok elemzését és értékelését követően.
c) attitűd: A hallgató tudásának és képességeinek maximumát nyújtva törekszik arra, hogy tanulmányait a lehető legmagasabb színvonalon, a legrövidebb idő alatt, elmélyült és önálló alkotásra képes tudásra szert téve végezze; A hallgatót szilárd szakmai elköteleződés, az új utak keresésére való elhivatottság állandósulása, és a kitartó munkavégzés szükségességének elfogadása jellemzi.
d) autonómia és felelősség: A hallgató felelősséget érez aziránt, hogy munkájának minőségével és az etikai normák betartásával példát mutasson társainak; A hallgató felelősséggel alkalmazza a tantárgy során megszerzett ismereteket, tekintettel azok érvényességi tartományára; A hallgató nyitottan fogadja a megalapozott kritikai észrevételeket és építő jelleggel hasznosítja; A hallgató elfogadja az együttműködés kereteit, a helyzettől függően önállóan vagy csapat részeként is képes munkáját végezni; A hallgatót alkotó, kreatív önállóság, a feladatvégzés során a kezdeményező, a vezető szerep (szükség eseten a vitapartneri szerep) felelősségének vállalása jellemzi.</t>
  </si>
  <si>
    <t>a) tudás:
Ismeri a vas- és nem vasalapú félkész termékek előgyártási technológiáit.
Mélyebb ismeretekkel rendelkezik a szennyezők és ötvözők befolyásáról az acélok mechanikai tulajdonságaira.
Mélyebb ismeretekkel rendelkezik az acélok felosztásáról összetételük és felhasználási területeik szerint.
Mélyebb ismeretekkel rendelkezik az acélok hőkezelési technológiáiról.
Ismeri a korszerű növelt szilárdságú acélok típusait, szerkezetét és tulajdonságaikat.
Ismeri az öntöttvasak fajtáit, tulajdonságait, a tulajdonságokat megváltoztató hőkezelési technológiákat. 
Mélyebb ismeretekkel rendelkezik a szennyezők és ötvözők befolyásáról a színes és könnyűfémek mechanikai tulajdonságaira.
Mélyebb ismeretekkel rendelkezik a színes és könnyűfémek felosztásáról összetételük és felhasználási területeik szerint.
Mélyebb ismeretekkel rendelkezik a színes és könnyűfémek tulajdonságait megváltoztató hőkezelési technológiákról.
Mélyebb ismeretekkel rendelkezik a térfogatalakítás és lemezalakítás technológiáiról. 
Mélyebb ismeretekkel rendelkezik a műanyagok fontosabb tulajdonságairól (szerkezet, mechanikai tulajdonságok, átalakulási hőmérsékletek). 
Ismeri a műanyagok vizsgálati módszereit. 
Ismeri a műanyagok feldolgozási technológiáit.
Mélyebb ismeretekkel rendelkezik a kompozit anyagok tulajdonságairól, előállítási technológiáiról (fémhabok, in situ kompozitok, szálerősítéses kompozitok).
Mélyebb ismeretekkel rendelkezik a kerámiák tulajdonságairól, kerámia alkatrészek gyártási technológiáiról.
Mélyebb ismeretekkel rendelkezik a felületmódosító eljárásokról.
b) képesség:
Képes egy meghatározott kutatási témában egy fókuszkérdésre irodalmat gyűjteni, és az alapján egy összefoglaló anyagot összeállítani.
Képes az irodalomban található eredmények értelmezésére.
Képes egy kutatási témában a kutatási célnak megfelelő kísérlettervet készíteni, és vizsgálati módszereket javasolni.
Képes a vizsgálati eredmények értelmezésére.
c) attitűd:
Törekszik arra, hogy ismereteit önállóan fejlessze.
Törekszik arra, hogy az egyes tématerületek, ill. tudományterületek között az összefüggéseket keresse.
Törekszik arra, hogy az irodalom, ill. saját kutatási eredményeket önállóan és csapatmunkában is, a többiek gondolatait meghallgatva értelmezze.
Törekszik tudása megosztására.
d) autonómia és felelősség:
Felelősséggel alkalmazza a tantárgy során megszerzett ismereteket, tekintettel azok érvényességi korlátjaira.
Az etikai normáknak megfelelően kezeli, és közli mások és a saját eredményeit is.
A rá bízott feladatot igyekszik önállóan, az etikai normáknak megfelelően elvégezni.
Tisztában van vele, hogy a felelőssége meddig terjed, tájékoztatja munkatársait vagy felettesét eredményeiről, ill. ha erre szükség van.</t>
  </si>
  <si>
    <t>a) tudás: Modálelemzés elméleti alapjainak ismerete. Méréstechnikai alapok.
b) képesség:  Alkatrészek, egyszerű szerkezetek mérése, jellemzőinek azonosítása.
c) attitűd: nyitottság újdonságok megértésére és megtanulására a tématerületen. 
d) autonómia és felelősség: A tanultak alapján optimális megoldás kiválasztása, értékelése.</t>
  </si>
  <si>
    <t>a) tudás: Modálelemzés mélyebb ismerete. 
b) képesség:  Összetett szerkezetek mérése, jellemzőinek azonosítása. Időfüggő jellemzők mérése, paraméter validálás.
c) attitűd: nyitottság újdonságok megértésére és megtanulására a tématerületen. 
d) autonómia és felelősség: A tanultak alapján optimális megoldás kiválasztása, értékelése.</t>
  </si>
  <si>
    <t>a) tudás: A kontinuum mechanika eszközeinek ismerete.
b) képesség: Mechanikai rendszer időbeli viselkedésének leírása, modell alkotás.
c) attitűd: nyitottság újdonságok megértésére és megtanulására a tématerületen. 
d) autonómia és felelősség: A tanultak alapján optimális modellelemek kiválasztása, értékelése.</t>
  </si>
  <si>
    <t xml:space="preserve">a) tudás: Ismeri a kölekedési hálózattervezés célját, folyamatát.  
b) képesség: Képes a VISUM szoftver használatára. 
c) attitűd: Törekszik a rendszerszintű áttekintő képesség minél magasabb színvonalú elsajátítására. 
d) autonómia és felelősség: A megszerzett tudást önállóan vagy csapatmunkában felelősséggel tudja kamatoztatni.
</t>
  </si>
  <si>
    <t>a) tudás: A hallgató ismeri és érti a közlekedési rendszertervezés eljárást, ismeri a különböző fejlesztési módszertanokat. 
b) képesség: képes az információs rendszerek területén kreatív problémakezelésre és összetett feladatok rugalmas megoldására, képes információs rendszerek megtervezésére. Képes csoportban dolgozni, a feladatok megosztását, és azok időbeli menedzselését elvégezni. 
c) attitűd: felvállalja a műszaki szakterülethez kapcsolódó szakmai és etikai értékrendet, valamint munkáját rendszerszemléletű és folyamatorientált gondolkodásmód alapján, csoportmunkában végzi. 
d) autonómia és felelősség: döntéseit körültekintően, más szakterületek képviselőivel konzultálva, önállóan hozza meg, teljes felelősségvállalással.</t>
  </si>
  <si>
    <t>a) tudás: A hallgató ismeri és érti az egyes közlekedési alágazatok  tulajdonságait, alkalmazási területeit, és tervezés technikákat. 
b) képesség: képes a közlekedés területén kreatív problémakezelésre és összetett feladatok rugalmas megoldására, képes technológiai folyamatok megtervezésére, azok üzemtani szempontjainak figyelembe vételével. Képes csoportban dolgozni, a feladatok megosztását, és azok időbeli menedzselését elvégezni. 
c) attitűd: felvállalja a műszaki szakterülethez kapcsolódó szakmai és etikai értékrendet, valamint munkáját rendszerszemléletű és folyamatorientált gondolkodásmód alapján, csoportmunkában végzi. 
d) autonómia és felelősség: döntéseit körültekintően, más szakterületek képviselőivel konzultálva, önállóan hozza meg, teljes felelősségvállalással.</t>
  </si>
  <si>
    <t>a) tudás: Ismeri a közúti telematikai rendszerek jellemzőit, fajtáit, a rendszerekhez kapcsolódó fogalmakat, szabványokat.  
b) képesség: Képes a közúti telematakai rendszerek osztályba sorolására. Képes meglévő rendszerek fejlesztési koncepcióinak kidolgozására 
c) attitűd: Törekszik a rendszerszintű áttekintő képesség minél magasabb színvonalú elsajátítására. 
d) autonómia és felelősség: A megszerzett tudást önállóan vagy csapatmunkában felelősséggel tudja kamatoztatni.</t>
  </si>
  <si>
    <t>a) tudás: ismeri a légiközlekedés szereplőit, a légitársaságok menedzsment és gazdasági alapelveit. 
b) képesség: képes piacot elemezni, légitársaságokat piaci szempontból értékelni. 
c) attitűd: törekszik a rendszerszintű áttekintő képesség minél magasabb színvonalú elsajátítására. 
d) autonómia és felelősség: a megszerzett tudást önállóan vagy csapatmunkában felelősséggel tudja kamatoztatni.</t>
  </si>
  <si>
    <t>a) tudás: ismeri a vállalatok működésének gazdasági kérdéseit, marketing jellegű tevékenységeit. 
b) képesség: képes a vállalatot gazdaságilag átlátni, piaci helyzetet értékelni. 
c) attitűd: törekszik a rendszerszintű áttekintő képesség minél magasabb színvonalú elsajátítására. 
d) autonómia és felelősség: a megszerzett tudást önállóan vagy csapatmunkában felelősséggel tudja kamatoztatni.</t>
  </si>
  <si>
    <t>a) tudás: A hallgató ismeri a numerikus áramlástani módszerek alapegyenleteit, a tudomány mai állása szerint legelterjedtebb diszkretizációs eljárásokat, azok előnyeit, hátrányait és alkalmazásit, a vonatkozó numerikus sémákat és a numerikus algoritmusok matematikai vizsgálati módszereit.
b) képesség: A hallgató képes önállóan elvégezni és/vagy fejleszteni az áramlástani alapegyenletek diszkretizációját az elvárt eredményeknek megfelelően, illetve a diszkretizáció során előálló numerikus sémák és algoritmusok matematikai vizsgálatát.
c) attitűd: A hallgató tudásának és képességeinek maximumát nyújtva törekszik arra, hogy tanulmányait a lehető legmagasabb színvonalon, a legrövidebb idő alatt, elmélyült és önálló alkotásra képes tudásra szert téve végezze; A hallgatót szilárd szakmai elköteleződés, az új utak keresésére való elhivatottság állandósulása, és a kitartó munkavégzés szükségességének elfogadása jellemzi. 
d) autonómia és felelősség: A hallgató felelősséget érez aziránt, hogy munkájának minőségével és az etikai normák betartásával példát mutasson társainak; A hallgató felelősséggel alkalmazza a tantárgy során megszerzett ismereteket, tekintettel azok érvényességi tartományára; A hallgató nyitottan fogadja a megalapozott kritikai észrevételeket és építő jelleggel hasznosítja; A hallgató elfogadja az együttműködés kereteit, a helyzettől függően önállóan vagy csapat részeként is képes munkáját végezni; A hallgatót alkotó, kreatív önállóság, a feladatvégzés során a kezdeményező, a vezető szerep (szükség eseten a vitapartneri szerep) felelősségének vállalása jellemzi.</t>
  </si>
  <si>
    <t>a) tudás: A hallgató ismeri az Euler és Navier-Stokes egyenletrendszerek különböző formáit, numerikus megoldásait, valamint az Euler egyenletrendszeren alapuló inverz tervező módszer numerikus áramlástani kidolgozását.
b) képesség: A hallgató képes önállóan elkészíteni és fejleszteni az Euler és a Navier-Stokes egyenletrendszerek numerikus áramlástani diszkertizációját és a diszkretizált egyenletrendszer megoldását, valamint az Euler egyenletrendszeren alapuló inverz tervező módszer numerikus áramlástani megoldását.
c) attitűd: A hallgató tudásának és képességeinek maximumát nyújtva törekszik arra, hogy tanulmányait a lehető legmagasabb színvonalon, a legrövidebb idő alatt, elmélyült és önálló alkotásra képes tudásra szert téve végezze; A hallgatót szilárd szakmai elköteleződés, az új utak keresésére való elhivatottság állandósulása, és a kitartó munkavégzés szükségességének elfogadása jellemzi.
d) autonómia és felelősség: A hallgató felelősséget érez aziránt, hogy munkájának minőségével és az etikai normák betartásával példát mutasson társainak; A hallgató felelősséggel alkalmazza a tantárgy során megszerzett ismereteket, tekintettel azok érvényességi tartományára; A hallgató nyitottan fogadja a megalapozott kritikai észrevételeket és építő jelleggel hasznosítja; A hallgató elfogadja az együttműködés kereteit, a helyzettől függően önállóan vagy csapat részeként is képes munkáját végezni; A hallgatót alkotó, kreatív önállóság, a feladatvégzés során a kezdeményező, a vezető szerep (szükség eseten a vitapartneri szerep) felelősségének vállalása jellemzi.</t>
  </si>
  <si>
    <t>a) tudás: A hallgató ismeri a korszerű gázturbinás repülőgép-hajtóművek elektronikus szabályozórendszereinek elméleti hátterét, az iparág jelenlegi vezérlési megoldásait, valamint az LQR, LQG/LTR, adaptív modell-alapú szabályozásokat;
b) képesség: A hallgató önállóan képes a különböző hajtóművek működési jellemzőinek vizsgálatára elméleti szinten, szimulációk végrehajtásával. Képes identifikációs és ellenőrző méréseket végrehajtani a szabályozási algoritmusok tesztelésére. A hallgató képes tervezésre, fejlesztésre és új ipari és tudományos eredmények elérésére a kapott vizsgálati adatok elemzését és értékelését követően.
c) attitűd: A hallgató tudásának és képességeinek maximumát nyújtva törekszik arra, hogy tanulmányait a lehető legmagasabb színvonalon, a legrövidebb idő alatt, elmélyült és önálló alkotásra képes tudásra szert téve végezze; A hallgatót szilárd szakmai elköteleződés, az új utak keresésére való elhivatottság állandósulása, és a kitartó munkavégzés szükségességének elfogadása jellemzi.
d) autonómia és felelősség: A hallgató felelősséget érez aziránt, hogy munkájának minőségével és az etikai normák betartásával példát mutasson társainak; A hallgató felelősséggel alkalmazza a tantárgy során megszerzett ismereteket, tekintettel azok érvényességi tartományára; A hallgató nyitottan fogadja a megalapozott kritikai észrevételeket és építő jelleggel hasznosítja; A hallgató elfogadja az együttműködés kereteit, a helyzettől függően önállóan vagy csapat részeként is képes munkáját végezni; A hallgatót alkotó, kreatív önállóság, a feladatvégzés során a kezdeményező, a vezető szerep (szükség eseten a vitapartneri szerep) felelősségének vállalása jellemzi.</t>
  </si>
  <si>
    <t>a) tudás:
Mélyebb ismeretekkel rendelkezik a műszaki diagnosztika területeiről, alapjairól.
Ismeri a hibamegállapítás feladatait, módszereit.
Ismeri a különféle elvű diagnosztikai módszereket és az ezeknek megfelelő eszközök működését, használati jellemzőit.
Mélyebb ismeretekkel rendelkezik az egyes, működő berendezések, technológiák üzemének ellenőrzéséről, ill. azon módszerekről, amelyekkel az egyes folyamatokról információk szerezhetők.
Ismeri a következő vizsgálati módszereket és azok alkalmazhatóságát kutatási feladatokban: nagy sebességű fénykép- és videófelvétel, endoszkópia, termovízió, erőingadozások vizsgálata, rezgésdiagnosztika, zaj vizsgálat.
Ismeri a roncsolásos és roncsolás nélküli vizsgálatokat: akusztikus emisszió, penetrációs-, ultrahangos-, örvényáramú hibadetektálás, töretvizsgálat, szerkezetvizsgálat.
Mélyebb ismeretekkel rendelkezik a korszerű diagnosztikai eljárások tulajdonságairól, eszközrendszeréről és a vizsgálatok tervezésének menetéről (nagy sebességű videófelvétel, endoszkópia, termovízió, rezgésdiagnosztika, akusztikus emisszió, penetrációs-, ultrahangos-, örvényáramú hibadetektálás).
Mélyebb ismeretekkel rendelkezik a járműdiagnosztikai szakértői rendszerekről.
Ismeri a vizsgálati eredmények értékelésének, dokumentálásának módszereit.
b) képesség:
Képes egy technológiai folyamat egészét és elemeit átlátni, annak felügyeleti, diagnosztikai rendszerét megtervezni.
Képes egy folyamat vagy berendezés meghibásodásának okait megkeresni, elemezni.
Képes egy technológiai folyamat mélyebb, ok-okozatokat érintő, tudományos igényű elemzésére.
Képes egy felügyeleti rendszer fejlesztésére javaslatokat megfogalmazni.
Képes a mérési eredmények megfelelő dokumentálására és tudományos igényű elemzésére.
Képes egy meghatározott kutatási témában egy fókuszkérdésre irodalmat gyűjteni, és az alapján egy összefoglaló anyagot összeállítani.
Képes az irodalomban található eredmények értelmezésére.
Képes egy kutatási témában a kutatási célnak megfelelő kísérlettervet készíteni, és vizsgálati módszereket javasolni.
Képes a vizsgálati eredmények értelmezésére.
c) attitűd:
Törekszik arra, hogy ismereteit önállóan fejlessze.
Törekszik arra, hogy az ok-okozatok közötti kapcsolatot tudományos mélységgel feltárja.
Törekszik a tématerülete fejlesztésére.
Törekszik arra, hogy az egyes tématerületek, ill. tudományterületek között az összefüggéseket keresse.
Törekszik arra, hogy az irodalom, ill. saját kutatási eredményeket önállóan és csapatmunkában is, a többiek gondolatait meghallgatva értelmezze.
Törekszik tudása megosztására.
d) autonómia és felelősség:
Felelősséggel alkalmazza a tantárgy során megszerzett ismereteket, tekintettel azok érvényességi korlátjaira.
Az etikai normáknak megfelelően kezeli, és közli mások és a saját eredményeit is.
A rá bízott feladatot igyekszik önállóan, az etikai normáknak megfelelően elvégezni.
Tisztában van vele, hogy a felelőssége meddig terjed, tájékoztatja munkatársait vagy felettesét eredményeiről, ill. ha erre szükség van.</t>
  </si>
  <si>
    <t xml:space="preserve">a) knowledge: the student knows the definitions and interrelations of transport infrastructure and regional developments, gets know the sustainability goals and indicators.
b) skills: the student is able to identify and calculate/evaluate the wider impacts of transport infrastructure investments on the regional development.
c) attitude: the student strives for completeness in the acquisition of knowledge, co-operates with the teacher and the other students, is open towards new and innovative ideas, researches and uses information technology and computing tools for its work.
d) independence and responsibility: in addition to the narrow professional aspects, the student also takes into account social and economic aspects in the utilization of its knowledge, asks for the professional opinions of others, makes responsible decisions in the selection of the most efficient transport investments, and takes care of the challenges responsibly.
</t>
  </si>
  <si>
    <t>D0, D3</t>
  </si>
  <si>
    <t>D0, D4</t>
  </si>
  <si>
    <t>D0, D5</t>
  </si>
  <si>
    <t>Advanced theory of flight I. Aerodynamics</t>
  </si>
  <si>
    <t>Advanced theory of flight II. Flight mechanics, flight dynamics and control</t>
  </si>
  <si>
    <t>Development philosophies I. problems, new sciences, technologies, solution</t>
  </si>
  <si>
    <t>Development philosophies II. project and competence development</t>
  </si>
  <si>
    <t>Dr. Rohács József</t>
  </si>
  <si>
    <t xml:space="preserve">A.)  Basic aerodynamics. Lift generation. Boundary layer theory. Drag and its components. Aerodynamics coefficients. Theory of profiles. Theory of finite wing. Aerodynamics of 3D bodies. Subsonic, transonic and supersonic aerodynamics. Polar curve calculations, aircraft aerodynamic design. 
B.) Advanced aerodynamics. Flow control. Laminar wing. Airframe – propulsion system integration. Control of the flow separation. Non-steady aerodynamics. Aerodynamics of flexible wings. Morhing. Biomimicry. Models of the aerodynamics coefficients. Numerical aerodynamics. Measuring the aerodynamic coefficients. Identification of models of aerodynamic coefficients. Role of aerodynamics in aircraft conceptual design. </t>
  </si>
  <si>
    <t xml:space="preserve">C.)  Flight mechanics. Required and available thrust / power. Take-off and landing. Cruise flight. Descent. Range and endurance. Flight performance. Flight and load envelops. Energetic approach in trajectory optimisation. Stability and controllability. Static longitudinal flights. 
D.)  Flight dynamics and control. System of equation of motion. Longitudinal and lateral motion. Effects of manoeuvres and gusts. Dynamic stability. Controllability. Supermanoeuvrability. Thrust vectored control. Bifurcation analysis. Chaos in aircraft dynamics. Control of flexible bodies. Load management. Flight simulations. Calculation and estimation of the aerodynamic coefficient from the in-flight measurements. Automatic control. New control methods: adaptive, reconfigurable methods, methods based on the biological principles, formation flights, etc. Autonomous systems. Flight of UAV, drones. Pilot in loop. Less skilled pilots. Pilot subjective decisions. </t>
  </si>
  <si>
    <t xml:space="preserve">A.)  Problems and their possible solutions. General problems, mathematical representation, economic problems, safety and security, environmental protection, time effects. Development of the individual, team and company competence. Brain and thinking. Thinking out of the box. Classification of technologies, disruptive technology development. Radically new solutions. Breakthrough innovation. Emerging technologies. Expectation and requirements to new technologies and solutions. Managing with stakeholders and societies.
B.) New sciences and technologies. Innovation theory, theory of innovation diffusion. Technology development, technology saving, technology transfer. Systems engineering. Evaluation, modelling and development of the systems. Large techno-ecological and technogen systems. Logistics. Lean technologies. Engineering and production process development. Production support systems. New technologies and solutions like MEMS (micro-electro-mechanical systems), smart technologies, solutions based on biological principles, biomechanics, biomimicry, etc. </t>
  </si>
  <si>
    <t xml:space="preserve">C.) Projects. NASA classification of the project life. Life cycle of the projects. Technology and product lives. General process of development. Development spiral. Evaluation of the science and technology development. Market needs and requirements analyses. Operational concept development. Conceptual design. Preliminary and detailed design. Product development and engineering. Influences of the market needs on the development. Goodness factor. Functional and economic goodness factors. Development philosophies: leader and follower developments, parallel developments. Interactions of market and developments.  Success of technology, product and company developments. Identification, evaluation and selection of the new technologies. Technology readiness level, technology impact, technology compatibility, morphological, decision, etc. matrices. Impact analysis, total life cycle costs. 
D.) Project and competence developments: Analyses of calls and tenders. Development and evaluation of the ideas. EU project support. Project initiating. Team completion. Preliminary works. Definition of goals and objectives. Description of methodology, dependences on other projects. Impacts. Development of the contents of technical, financial and other required parts (like ethics dissemination). Developing the work packages system. Description of team competences. Contribution of the proposal. Negotiation contracting. Project management. Definition of the competences. Knowledge development. Role of tacit knowledge. Competence development. Research competence developments. Writing the report, conference and journal articles. </t>
  </si>
  <si>
    <t>Objectives: increasing knowledge in aerodynamics; developing the competence in understanding, measuring, calculation and predicting the aerodynamic characteristics; developing knowledge and competence in aerodynamic design.</t>
  </si>
  <si>
    <t xml:space="preserve">Objectives: increasing knowledge in flight mechanics, flight dynamics and control; developing the competence in understanding, measuring, calculation, simulation and predicting the flight performance, characteristics of flight dynamics, stability and aircraft controllability; </t>
  </si>
  <si>
    <t>objectives: study the major problems required new solutions, understanding the original solutions and their developments; understanding the major features of disruptive technologies, breakthrough innovation and emerging technologies, developing knowledge and competences in implementation of new sciences supporting the developments</t>
  </si>
  <si>
    <t>Objectives: study the project development, increasing the knowledge and competences in design process management, understanding the design philosophies, developing the practical competences in project management and result disseminations</t>
  </si>
  <si>
    <t xml:space="preserve">PhD studentt have not studied the aerodynamics earlier must perform aerodynamic calculation/ design of an aircraft,
systematic consultancy on a special project and working individually on proposal or contribution an article </t>
  </si>
  <si>
    <t xml:space="preserve">PhD student have not studied the flight mechanics, flight dynamics and control  earlier must perform a homework, namely calcualtion  or simulation studies of flight performance stability and controllability of an aircraft;
systematic consultancy on a special project and working individually on proposal or contribution an article </t>
  </si>
  <si>
    <t xml:space="preserve">systematic consultancy and working individually on proposal or contribution an article </t>
  </si>
  <si>
    <t>as it required for performing the practical works</t>
  </si>
  <si>
    <t>BMEKOALD135</t>
  </si>
  <si>
    <t>BMEKOGGD135</t>
  </si>
  <si>
    <t>BMEKOJSD135</t>
  </si>
  <si>
    <t>BMEKOKAD135</t>
  </si>
  <si>
    <t>BMEKOKKD135</t>
  </si>
  <si>
    <t>BMEKOVRD135</t>
  </si>
  <si>
    <t>BMEKOGGD004</t>
  </si>
  <si>
    <t>BMEKOJSD005</t>
  </si>
  <si>
    <t>BMEKOJSD006</t>
  </si>
  <si>
    <t>BMEKOVRD002</t>
  </si>
  <si>
    <t>BMEKOVRD003</t>
  </si>
  <si>
    <t>BMEKOVRD004</t>
  </si>
  <si>
    <t>BMEKOVRD005</t>
  </si>
  <si>
    <t>BMEKOKAD016</t>
  </si>
  <si>
    <t>BMEKOKAD017</t>
  </si>
  <si>
    <t>BMEKOKAD018</t>
  </si>
  <si>
    <t>BMEKOKAD019</t>
  </si>
  <si>
    <t>BMEKOKKD013</t>
  </si>
  <si>
    <t>BMEKODHD161</t>
  </si>
  <si>
    <t>BMEKODHD162</t>
  </si>
  <si>
    <t>BMEKODHD164</t>
  </si>
  <si>
    <t>BMEKODHD165</t>
  </si>
  <si>
    <t>BMEKODHD163</t>
  </si>
  <si>
    <t>BMEKOALD171</t>
  </si>
  <si>
    <t>BMEKOGGD171</t>
  </si>
  <si>
    <t>BMEKOJSD171</t>
  </si>
  <si>
    <t>BMEKOKAD171</t>
  </si>
  <si>
    <t>BMEKOKKD171</t>
  </si>
  <si>
    <t>BMEKOVRD171</t>
  </si>
  <si>
    <t>BMEKOALD172</t>
  </si>
  <si>
    <t>BMEKOGGD172</t>
  </si>
  <si>
    <t>BMEKOJSD172</t>
  </si>
  <si>
    <t>BMEKOKAD172</t>
  </si>
  <si>
    <t>BMEKOKKD172</t>
  </si>
  <si>
    <t>BMEKOVRD172</t>
  </si>
  <si>
    <t>BMEKOALD173</t>
  </si>
  <si>
    <t>BMEKOGGD173</t>
  </si>
  <si>
    <t>BMEKOJSD173</t>
  </si>
  <si>
    <t>BMEKOKAD173</t>
  </si>
  <si>
    <t>BMEKOKKD173</t>
  </si>
  <si>
    <t>BMEKOVRD173</t>
  </si>
  <si>
    <t>BMEKODHD141</t>
  </si>
  <si>
    <t>BMEKODHD142</t>
  </si>
  <si>
    <t>BMEKODHD143</t>
  </si>
  <si>
    <t>BMEKODHD144</t>
  </si>
  <si>
    <t>BMEKODHD145</t>
  </si>
  <si>
    <t>BMEKODHD146</t>
  </si>
  <si>
    <t>BMEKODHD147</t>
  </si>
  <si>
    <t>BMEKODHD148</t>
  </si>
  <si>
    <t>An individual task for modeling and dynamic analysis of a simple discrete event transport system. The prerequisite for obtaining the signature and for passing the exam is the complete and timely submission of the individual student assignment. The exam is oral.</t>
  </si>
  <si>
    <t>Önálló feladat megoldása egy egyszerű diszkrét eseményű közlekedési rendszer modellezésére és dinamikus analízisére. Az aláírás megszerzésének és egyúttal a vizsgára bocsátásnak a feltétele az egyéni hallgatói feladat hiánytalan és határidőre történő beadása.  A vizsga szóbeli.</t>
  </si>
  <si>
    <t xml:space="preserve">1. C. G. Cassandras, S. Lafortune: Introduction to Discrete Event Systems. Springer, 2008. 
2. Lakner R., Hangos K., Gerzson M.: Intelligens irányító rendszerek. Tzpotex Kiadó, Bp. 2011. pp. 1.-87. </t>
  </si>
  <si>
    <t xml:space="preserve">1. C. G. Cassandras, S. Lafortune: Introduction to Discrete Event Systems. Springer, 2008. 
2. Lakner R., Hangos K., Gerzson M.: Intelligens irányító rendszerek. Tzpotex Kiadó, Bp. 2011. pp. 1.-87. 
</t>
  </si>
  <si>
    <t>The subject knowledge provides high-level theoretical knowledge to PhD students intending to delve into transport science to solve modeling, dynamic analysis, diagnostic, and control tasks in transport systems that can be described as discrete events.</t>
  </si>
  <si>
    <t xml:space="preserve">A tárgyban foglalt ismeretek magas színvonalú elméleti ismereteket adnak a közlekedési tudományokban elmélyülni szándékozó PhD hallgatóknak, amelyek segítségével diszkrét eseményekkel leírható közlekedési rendszerek modellezési, dinamikus analízis, diagnosztikai és irányítási feladatait oldhatják meg. </t>
  </si>
  <si>
    <t>Basic concepts and techniques for describing discrete-event systems: discrete-event systems theory, Petri nets and automatons, qualitative difference equations, rules and rule systems with time-dependent predicates, inference and search, graph-type models, effect graphs
Solving discrete-event system models, availability graph. Dynamic analysis of discrete-event systems: constraint, availability analysis, dead ends.
Model-based generation and verification of discrete control sequences. Direct and prediction diagnostics based on discrete-event system models.
  Generalization of discrete-event system models to describe different classes of hybrid systems.</t>
  </si>
  <si>
    <t xml:space="preserve">Alapfogalmak és technikák diszkrét eseményű rendszerek leírásához: diszkrét eseményű rendszerek elmélete, Petri hálók és automaták, kvalitatív differencia egyenletek, szabályok és szabályrendszerek időfüggő predikátumokkal, következtetés és keresés, gráf típusú modellek, hatásgráfok
Diszkrét eseményű rendszermodellek megoldása, elérhetőségi gráf. Diszkrét eseményű rendszerek dinamikus analízise: korlátosság, elérhetőségi analízis, holtpontok.
Diszkrét vezérlési szekvenciák modell alapú előállítása és verifikációja. Diszkrét eseményű rendszermodelleken alapuló direkt és predikciós diagnosztika. 
 A diszkrét eseményű rendszermodellek általánosítása a hibrid rendszerek különböző osztályainak leírására. </t>
  </si>
  <si>
    <t>Dr. Hangos Katalin</t>
  </si>
  <si>
    <t>BMEKOKAD015</t>
  </si>
  <si>
    <t>Discrete event systems with traffic applications (PhD)</t>
  </si>
  <si>
    <t>Diszkrét eseményű rendszerek és közlekedési alkalmazásaik (PhD)</t>
  </si>
  <si>
    <t>Belsőégésű motorok reakciófolyamatai</t>
  </si>
  <si>
    <t>Félév elején meghirdetett módokon</t>
  </si>
  <si>
    <t>The subject of the course is to introduce and deepen the knowledge of road, rail and urban transport technology. Describe the processes of passenger and freight transport, the linkages between sectors and the division of labour. Technical parameters of road traffic. Special tools for urban public transport and their operation. Features of rail transport. Main, secondary and auxiliary processes of the railway operating system. Self-driving vehicles and automatic operation in public transport.</t>
  </si>
  <si>
    <t>2. Martyr, Plint: Engine Testing (The Design, Building, Modification and Use of Powertrain Test Facilites). 4. edition, Elsevier 2012.
3. Kuratle: Motorenmesstechnik. Vogel Buchverlag, 1995.</t>
  </si>
  <si>
    <t>D0. D1</t>
  </si>
  <si>
    <t>Gépi látás PhD</t>
  </si>
  <si>
    <t>Machine vision PhD</t>
  </si>
  <si>
    <t>A gépi látás az intelligens közúti közlekedés legfontosabb mérőeszköze. Lehetővé teszi a bonyolult mozgású és összetett felépítésű forgalmi résztvevők mozgásának követését, a helyzetek és helyszínek folyamatos elemzését. A kamerán keresztül kinyert videófolyam feldolgozása és szemantikus szintű kiértékelése az autonóm vezetés számára alapvető információkat ad. A tárgy a képi információ kinyeréséről, elemzéséről és értelmezéséről szól:  magas szintű képi leírók kinyeréséről alacsonyabb szintű képi jellemzőkből.
1. Gépi látás eszközök autonóm mozgású robotokon: technológiák, szoftver és hardver eszközök, rendszerek. A feladatok és a képfeldolgozási háttéralgoritmusok áttekintése.
2. Alakjellemzők elemzése és leírása; 2D és 3D alakzatok és jellemzésük.
3. A képértelmezés axiomatikus rendszere: hierarchikus képszegmentálás és éldetektálás, anizotróp diffúzió, SIFT és más invariáns képi jellemzők 
4. Energiaoptimalizálás alapú képelemző és képszegmentáló eljárások (pl. Markov Random Field) távérzékelésre és változásdetekcióra.
5. Dekonvolúció és konvolúció: Wiener szűrő, iteráció alapú, vak-dekonvolúció, szuper-felbontás
6. Videó feldolgozás és elemzés: előtér/háttér/árnyék, optikai áramlás, követés
7. Alakfelismerés két- és három-dimenzióban; PCA, Kernel eljárások
8. Biometrikai személyfelismerő rendszerek, ember-gép kapcsolat, figyelem-követés
9. Multimédiás adatbázisok szervezése, jellemzők generálása, visszakeresési eljárások, dimenzió optimalizálás
10. Egykamerás és többkamerás környezeti letapogatás és rekonstrukció; szimultán felderítés és térképezés (SLAM);
11. Többnézetű és többmodalitású fúziós eljárások; kamerahálózatok
12. Rejtett Markov modellek: mozgás-követés és viselkedéselemzés
13. Mélytanulási eljárások, hierarchikus neurális modellek; Tanítási problémák és struktúrák;
14. Alakfelismerési eljárások elemzése és mintafeladatok: gyalogosdetekció és jármű-felismerés
15. Hallgatói projekt bemutatók
forgalmi résztvevők mozgásának követését, a helyzetek és helyszínek folyamatos elemzését. A kamerán keresztül kinyert videófolyam
feldolgozása és szemantikus szintű kiértékelése az autonóm vezetés számára alapvető információkat ad. A tárgy a képi információ
kinyeréséről, elemzéséről és értelmezéséről szól: magas szintű képi leírók kinyeréséről alacsonyabb szintű képi jellemzőkből.
 Gépi látás eszközök autonóm mozgású robotokon: technológiák, szoftver és hardver eszközök, rendszerek. A feladatok és a
képfeldolgozási háttéralgoritmusok áttekintése.
 Alakjellemzők elemzése és leírása; 2D és 3D alakzatok és jellemzésük.
 A képértelmezés axiomatikus rendszere: hierarchikus képszegmentálás és éldetektálás, anizotróp diffúzió, SIFT és más invariáns
képi jellemzők. Energiaoptimalizálás alapú képelemző és képszegmentáló eljárások (pl. Markov Random Field) távérzékelésre
és változásdetekcióra.
 Dekonvolúció és konvolúció: Wiener szűrő, iteráció alapú, vak-dekonvolúció, szuper-felbontás.
 Videó feldolgozás és elemzés: előtér/háttér/árnyék, optikai áramlás, követés.
 Alakfelismerés két- és három-dimenzióban; PCA, Kernel eljárások.
 Biometrikai személyfelismerő rendszerek, ember-gép kapcsolat, figyelem-követés.
 Multimédiás adatbázisok szervezése, jellemzők generálása, visszakeresési eljárások, dimenzió optimalizálás.
 Egykamerás és többkamerás környezeti letapogatás és rekonstrukció; szimultán felderítés és térképezés (SLAM).
 Többnézetű és többmodalitású fúziós eljárások; kamerahálózatok. Rejtett Markov modellek: mozgás-követés és
viselkedéselemzés. Mélytanulási eljárások, hierarchikus neurális modellek; Tanítási problémák és struktúrák.
 Alakfelismerési eljárások elemzése és mintafeladatok: gyalogosdetekció és jármű-felismerés. Hallgatók projekt bemutatók.</t>
  </si>
  <si>
    <t>Machine vision is the most important measure of intelligent road transport. Allows you to track the complex movement and traffic participants, continuously analyze situations and locations. The processing and semantic evaluation of the video stream extracted through the camera gives basic information to the autonomous driving. The subject is about capturing, analyzing and interpreting visual information: extracting high-level image descriptors from lower-level visual characteristics.
1. Machine vision in the society of autonomous robots (e.g. autonomous driving): technology, devices, system requirements, software tools and environment; overview of main tasks and related mathematical and algorithmic background; summary of basic image processing methods applied in the following.
2. Shape representation and description (regions, active contours, shape description, region decomposition, superpixel); definitions of shapes in 2D, 3D and 3D point-clouds.
3. Scale Space axioms of image understanding (Lindeberg’s edge/ridge definition: multiscale segmentation and sceletonization, SIFT and similar feature detectors, anisotropic diffusion, RANSAC fitting)
4. Energy optimization based image analysis (Markov Random Field, simulated annealing, region segmentation) for remote sensing and change detection; MRF as preprocessing in motion segmentation and active layer in Deep Convolutional Neural Nets.
5. Deconvolution: Wiener filter, iteration based deconvolution, and Bayesian-based Lucy-Richardson blind-deconvolution, super-resolution.
6. Video processing and analysis; Background/ foreground/ Shadow segmentation (mixture of Gaussian models, shadow models, foreground fitting); Motion Analysis (Optical flow, interest point detection and tracking, video tracking);
7. Pattern recognition in 2D and 3D (Statistical-, Neural-, Syntactic- pattern recognition, graph based comparison); Principal Component Analysis; Kernel Methods;
8. Biometrical personal identification for human-computer interactions: face-, hand-, finger-, and gesture-recognition; camera-based eye-tracking and saliency definitions,  attention detection in short; 
9. Image- and video-features; Generating and using annotated data sets: training-, test-and validation-sets. Content based image- and video-analysis, -indexing and –retrieval; the curse of dimensionality; 
10. Reconstruction of the scanned environment from monocular and multiple-view vision; Image based Simultaneous Localization and Mapping (I-SLAM) for automatic driving localization.
11. Multimodal/multiview fusion: fusion of sensors and cameras of different positions and spectra: optical-, infra- and depth-cameras. Motion tracking in multiple-view; Traffic surveillance and control from street cameras and on-board moving devices. 
12. Hidden Markov Models: speech and motion based recognition; pedestrian- and vehicle- detection and tracking; event detection: behaviour of the surrounding pedestrians and vehicles.
13. Deep learning structures for image based driving assistance: Recurrent neural networks; Ways to make neural networks generalize better. Combining multiple neural networks to improve generalization. Learning issues.
14. Novel pattern recognition structures: Convolutional Neural Networks, Hopfield nets, Boltzmann machines, Deep Neural Networks with generative pre-training. Modeling hierarchical structures with neural nets. Examples: pedestrian detection and vehicle analysis.
15. Demonstration of the participants’ project development during the semester.</t>
  </si>
  <si>
    <t>Számítógépes gyakorlatok; MATLAB programozás</t>
  </si>
  <si>
    <t>Computer exercises; MATLAB programming</t>
  </si>
  <si>
    <t>a) tudás
- ismeri a fejlett képfeldolgozási algoritmusokat,
- ismeri a háromdimenziós alakfelismerési módszereket,
- ismeri a környezetrekonstrukciós technológiákat,
- ismeri a képfeldolgozás modern, neurális hálózat alapú megközelítéseit
b) képesség
- képes objektum, és alakfelismerő algoritmusk tervezésére,
- képes átlátni egy gépi látás rendszer architektúrális kérdéseit,
- képes adott feladathoz megfelelő eszköz, és algoritmuscsalád választására.
c) attítűd
- nyitott a modern látó rendszerek megismerésére,
- nyitott a gépi látás autonóm járműirányításban való alkalmazására
d) autonómia és felelősség
- önállóan, vagy csapatban tud képfeldolgozó projektekben részt venni,
- képes az adott feladat, és biztonsági elvárásoknak eleget tevő látó rendszer tervezésére</t>
  </si>
  <si>
    <t>a) knowledge
- knows advanced image processing algorithms,
- knows three-dimensional shape recognition methods,
- is familiar with environmental reconstruction technologies,
- is familiar with modern, neural network-based approaches to image processing
b) ability
- design of image object and shape recognition algorithm,
- can see the architectural issues of a machine vision system,
- is able to select a suitable tool and algorithm for a given task.
c) attitude
- open to learn about modern vision systems
- open to automatic use of machine vision in vehicle control
d) autonomy and responsibility
- can participate in image processing projects independently or in a team,
- is able to design a vision system that meets the given task and safety requirements</t>
  </si>
  <si>
    <t>Órai jegyzet</t>
  </si>
  <si>
    <t>Lecture Notes</t>
  </si>
  <si>
    <t>A félévközi követelmény: sikeres labormunka hetenként és az egyéni feladat sikeres teljesítése, valamint 2 db. kis ZH sikeres teljesítése.
A félévközi jegy a két ZH átlagából adódik.</t>
  </si>
  <si>
    <t>Two midsemester exam and an individual homework. The final grade is the average of the two midterm exam.</t>
  </si>
  <si>
    <t>Egyik zárthelyi pótolható, a feladat késedelmesen beadható.</t>
  </si>
  <si>
    <t>One Midterm exam and the homework can be retried.</t>
  </si>
  <si>
    <t>Optimal Control</t>
  </si>
  <si>
    <t>Dr. Luspay Tamás</t>
  </si>
  <si>
    <t>A kurzus célja, hogy megismertesse a hallgatókkal az optimális irányítások elméletét és azok alkalmazásait a gyakorlatban. A tantárgy keretében különböző megközelítésekkel foglalkozunk, amelyeket optimális irányítások számítására alkalmazhatunk. Hangsúlyt fektetünk a megközelítések közötti kapcsolatra, illetve, a megismert alapelveknek más problémákra történő alkalmazására is. Célunk, hogy matematikai alapossággal, de mérnöki szemlélettel tárgyaljuk a témát. Ezért, az elméletek gyakorlatban történő használatát egyszerű számpéldákkal, illetve, MATLAB feladatokkal mutatjuk be. Ehhez kapcsolódóan a hallgatók egyéni házi feladatot kapnak, melyeket részben analitikusan, részben pedig numerikusan szükséges megoldaniuk, ezzel fejlesztve a rendszerszemléletüket és a problémamegoldási készségüket.</t>
  </si>
  <si>
    <t>The course covers the theory of optimal control with practical engineering applications. During the course several different approaches will be discussed for computing optimal solutions for various control problems. We will emphasize the connection between these approaches and also give an outlook on how the principles can be applied for other engineering problems. Our aim is to present this essential topic with accurate mathematical tools and from a practical engineering viewpoint. Therefore, simple numerical examples and MATLAB exercises are included to illustrate the application of the theory. The students will be assigned a special home work, which has to be solved by combining analytic and numerical methods and accordingly it will develop a systematic approach for solving problems.</t>
  </si>
  <si>
    <t xml:space="preserve">a) Tudás     • ismeri az optimalitás és az optimális irányítások fogalmait     • különböző megközelítéseket ismer olyan feladatok megoldására, ahol a folyamatra vonatkozó minőségi vagy mennyiségi kritériumokat optimalizálni szükséges     • ismeri a nyílt- és a zárthurkú optimális szabályozások módszereit b) Képesség     • képes egy mérnöki irányítási feladatot matematikailag megfogalmazni     • képes kritériumfüggvények felállítására a rendszer és a folyamat ismeretében     • képes optimális irányítások tervezésére és implementálására c) Attitűd     • rendszerszintű gondolkozást sajátít el     • problémamegoldó és konstruktív d) Önállóság és felelősség     • önállóan képes egy rendszer minőségi és mennyiségi paramétereinek értékelésére      • önállóan meg tud fogalmazni mérnöki folyamatokkal szembeni támasztott követelményeket     • képes önállóan döntést hozni az irányítási feladat megoldási módszereinek meghatározásában  </t>
  </si>
  <si>
    <t>D. Bertsekas: Dynamic Programming and Optimal Control, Vols I-II, Athena Scientific (IV edition 2017) D. Bertsekas: Reinforcment Learning and Optimal Control, Athena Scientific, 2019 M. Athans: Optimal Control: An Introduction to the Theory and Its Applications, Dover Books on Engineering, 2006 D. Kirk: Optimal Control Theory: An Introduction, Dover Books on Electrical Engineering, 2004 H. Kwakernaak and R. Sivan: Linear Optimal Control Systems, Wiley, 1972 R. Stengel: Optimal Control and Estimation, Dover Books on Mathematics, 1994</t>
  </si>
  <si>
    <t>Az osztályzatot a vizsga és a házi feladat eredménye határozza meg.</t>
  </si>
  <si>
    <t xml:space="preserve">Grades are determined based on the result of the exam and home work. </t>
  </si>
  <si>
    <t>A házi feladat pótolható a vizsgaidőszak alatt.</t>
  </si>
  <si>
    <t>The home work can be complement during the exam period.</t>
  </si>
  <si>
    <t>BMEKOALD009</t>
  </si>
  <si>
    <t xml:space="preserve">a) Knowledge     • the notion of optimality and optimal control     • different approaches for determining a solution in an engineering process, where quality or quantity requirements are important      • open- and closed-loop optimal control methods b) Képesség     • Able to formulate an engineering management task mathematically.     • Able to set up criterion functions knowing the system and the process.     • Able to design and implement optimal controls. c) Attitude     • thinking on a system level     • problemsolver and constructive d) Independence and responsibility     • analyzing the behaviour of an engineering system, based on its qualitative and quantitative parameters      • setting up criterias for engineering processes      • decisison making regarding the methodologies for controlling engineering systems </t>
  </si>
  <si>
    <t>Mesterséges Intelligencia járműipari alkalmazása PhD</t>
  </si>
  <si>
    <t>Application of Artificial Intelligence in Vehicles PhD</t>
  </si>
  <si>
    <t>During the semester complex exercises have to be worked out, documented and presented. One test and one test re-take during the semester. In order to pass, both homework and test score needs to be at or above the minimum point required for passing. The final mark is composed of test score (70 %) and homework score (30%).</t>
  </si>
  <si>
    <t>1. Artifical Intelligence basics 2. Machine learning 3. Neural Networks 4. Automotive AI Use cases 5. Market Barriers and Challenges 6. AI forecasts 7. Test. 8. Test retake.</t>
  </si>
  <si>
    <t>Lectures objective is to present the commonly used and development phase applications of artificial intelligence in vehicles methodological approaches and analytical methods applied to describe the complex interaction of landuse, transport, society and economy.</t>
  </si>
  <si>
    <t>BMEKOKAD020</t>
  </si>
  <si>
    <t>Optimális Irányítások</t>
  </si>
  <si>
    <t>Dr. Földes Dávid</t>
  </si>
  <si>
    <t>Dr. Csonka Bálint, Dr. Földes Dávid</t>
  </si>
  <si>
    <t>Innováció és szolgáltatásfejlesztés a közlekedésben</t>
  </si>
  <si>
    <t>Innovation and entrepreneurship in transportation</t>
  </si>
  <si>
    <t>Dr. Esztergár-Kiss Domokos</t>
  </si>
  <si>
    <t>Aba Attila, Kózel Miklós, Dr. Esztergár-Kiss Domokos</t>
  </si>
  <si>
    <t>A kurzus célja, hogy a hallgatók olyan szolgáltatás és termékfejlesztéssel kapcsolatos elméleti és gyakorlati ismeretekre tegyenek szert, amelyek alapján munkavállalóként vagy vállalkozóként jobban megértik a releváns folyamatokat, szükség esetén gyorsabban tudnak bekapcsolódni ilyen feladatokba. Érintett témakörök: Készségek csoportosítása és jelentőségük. Az innováció és értékteremtés folyamata. Felhasználó központú termék és szolgáltatásfejlesztési alapelvek és módszertanok (value proposition canvas, business canvas, persona canvas, affinity map stb.). Interjúkészítés módszertani alapjai. Customer journey elemzési módszertan. Ötlet fejlesztés kreatív eszközökkel. Pitch prezentáció módszertana.</t>
  </si>
  <si>
    <t>Csoportos féléves projekt feladat során egy közlekedési tárgyú probléma területen kell az innováció és szolgáltatásfejlesztés gyakorlati lépéseit végig vinni és egy terméket vagy szolgáltatást megfogalmazni.
1. Csoport alakulás, célkitűzés megfogalmazása.
2. Interjú készítés potenciális ügyfelekkel.
3. Probléma azonosítás.
4. Ötlet fejlesztés.
5. Piacra vezetés körülményei.
6. Pitch prezentáció készítés.
A feladatkészítést folyamatos konzultáció támogatja. A csoportok a félév során egymás előtt is beszámolnak előrehaladásukról</t>
  </si>
  <si>
    <t>Érdemjegyet a féléves projekt feladattal szereznek a hallgatók, a féléves projekt feladattal kapcsolatos előrehaladás folyamatos értékelése alapján.</t>
  </si>
  <si>
    <t>Pótlási héten.</t>
  </si>
  <si>
    <t>BMEKOKKD014</t>
  </si>
  <si>
    <t>The aim of the course is to give a theoretical and practical overview to the students about innovation and service development in order to gain experience for their career either as an entrepreneur or an employee. Topics: Importance of skills and their categorization. Innovation and value proposition processes. Principles and methodologies of customer centric product and service development (value proposition canvas, business canvas, persona canvas, affinity map). Basic principles of interview making. Customer journey analysis method. Idea development with creative tools. Methodology of pitch presentation.</t>
  </si>
  <si>
    <t>Team course-project in a specific theme of transportation, where innovation and service development methdologies have to be applied.
1. Team foundation, objectives definition.
2. Interview making with potential customers.
3. Problem identification.
4. Idea development.
5. Market introduction.
6. Pitch development.
Continuous consultation about the course project. The teams also reports in front of each other on their progress.</t>
  </si>
  <si>
    <t>a) Tudás:
- Ismeri az innovációs és szolgáltatásfejlesztési alapokat.
- Ismeri az innovációs és szolgáltatásfejlesztési módszertanok elveit és gyakorlatát.
b) Képesség:
- Képes üzleti szemmel tekinteni termékekre és szolgáltatásokra.
- Képes a közlekedési folyamatok felhasználóközpontú értékelésére.
- Képes ötletek és javaslatok hatékony prezentálására.
c) Attitűd:
- Kreativitásra törekszik és együttműködési képességeit kamatoztatja.
- Nyitottságot mutat újszerű értékelési, megjelenítési és prezentálási technikák iránt.
d) Önállóság és felelősség:
- Képes a nem műszaki jellegű problémák műszaki vetületének azonosítására.
- Felelősséget érez a saját és csapata munkája eredménye, színvonala iránt.</t>
  </si>
  <si>
    <t>a) Knowledge:
− Knows the basic principle of innovation and service development.
− Knows the theory and practice of innovation and service development methodologies.
b) Skills:
− Ability to see services and products with a business approach.
− Ability to evaluate processes of transportation with a customer point of view.
− Ability to effectively present ideas and suggestions.
c) Attitude:
− Strives to be creative and cooperatitve.
− Open to new evaluation and presentation techniques.
d) Autonomy and responsibility:
− Able to identify technical aspects of a non-technical issue.
− Responsibility applies for acquired knowledge in individual and in team work.</t>
  </si>
  <si>
    <t>Tanszéki segédletek</t>
  </si>
  <si>
    <t>Lecture notes</t>
  </si>
  <si>
    <t>Students earn a grade for the semester course-project based on a continuous assessment of their progress.</t>
  </si>
  <si>
    <t>On re-take week.</t>
  </si>
  <si>
    <t>Dr. Csonka Bálint</t>
  </si>
  <si>
    <t>Dr. Sipos Tibor</t>
  </si>
  <si>
    <t>Közlekedéstechnológiai és Közlekedésgazdasági Tanszék</t>
  </si>
  <si>
    <t xml:space="preserve">Repüléstudományi és Hajózási </t>
  </si>
  <si>
    <t>Department of Aeronautics and Naval Architecture</t>
  </si>
  <si>
    <t>Vasúti Járművek és Járműrendszeranalízis</t>
  </si>
  <si>
    <t>Department of Railway Vehicles and Vehicle System Analysis</t>
  </si>
  <si>
    <t>Hajódinamikai modellezés PhD</t>
  </si>
  <si>
    <t>Modelling the dynamics of ships PhD</t>
  </si>
  <si>
    <t>BMEKOVRM624</t>
  </si>
  <si>
    <t>Hajók dinamikája</t>
  </si>
  <si>
    <t>BMEKOVRM626</t>
  </si>
  <si>
    <t>Hajó-hidrodinamikai számítások</t>
  </si>
  <si>
    <t>Hajók mozgásának leírásához szükséges létező dinamikai modellek tanulmányozása és értékelése. Dinamikai modellek típusai és felépítésük. Dinamikai modellekhez szükséges hidrodinamikai derivatívok meghatározási lehetőségei. Hidrodinamikai derivatívok meghatározása számítógépes áramlásmodellezéssel (CFD). Valóságos manőverkísérletek és „virtuális” manőverszimulációk sajátosságai és összehasonlítása. Manőverszimulációk kiegészítése egyéb rendszerek (pl. fő- és segédüzem, navigációs, biztonság, kommunikáció, autonóm irányítás stb.) modellezésével. Szimulátorok felhasználási lehetőségei az iparban, a kutatás és fejlesztésben. Digitális iker innovatív felhasználási lehetőségei belvízi nagy- és kishajókon, továbbá távvezérelt, vagy önvezető hajókon.</t>
  </si>
  <si>
    <t>Hajók dinamikai vizsgálataihoz szükséges hidrodinamikai szimulációk elvégzése Ansys Fluent környezetben. „Virtuális”, kötött, manővervizsgálatok (pl. ferde vontatás (OTT), vontatás körpályán (CMT), Planar Motion Mechanism (PMM)) elvégzése CFD segítségével. A CFD-s eredmények feldolgozása regresszióanalízissel és egyéb numerikus módszerekkel. A kapott hidrodinamikai erőtényezők és derivatívok felhasználásával manőverszimulációk készítése. Egyszerűsített szimulátor összeállítása mely képes szabad, önjáró manőverek szimulációjára, a fő- és segédüzemi rendszerek, illetve a biztonsági, navigációs, kommunikációs, autonóm irányító és egyéb rendszerek modellezésére.</t>
  </si>
  <si>
    <t>a) Tudás:
- A hallgató ismeri a számítógépes áramlásmodellezés hajó-hidrodinamikai számításokkal kapcsolatos területeit: „Virtuális” manőverszimulációk alkalmazását CFD segítségével; Kötött manőverkísérletek lehetőségeit; Önjárási manőverkísérletek lehetőségeit.
- Ismeri hajók dinamikai szimulációinak módszereit és területeit; A digitális iker hajókon történő alkalmazásának lehetőségeit; Hajók manőverképességének és egyéb rendszereinek szimulációjával kapcsolatos létező megoldásokat, jövőbeli irányokat és lehetőségeket
b) Képesség:
- Képes önállóan idegen nyelvű tudományos szakcikkek feldolgozására, képes saját témájában hajódinamikai modellezéssel kapcsolatos összefüggéseket meghatározni, lehetőség esetén a témába vágó saját cikket írni.
- A hallgató képes bármely hajótest három-szabadságfokú mozgásának leírásához szükséges hidrodinamikai derivatívjainak meghatározására.
c) Attitűd:
- Érdeklődő, fogékony, önálló, határidőket betartó.
d) Önállóság és felelősség:
- Szakmai munkájában kezdeményezően lép fel, önállóan választja meg és alkalmazza a megoldási módszereket.
- Döntéseit körültekintően, felelősségvállalással hozza meg.
- Döntései során figyelemmel van a környezeti, biztonsági, gazdasági és mérnöketikai előírásokra.</t>
  </si>
  <si>
    <t>- John D. Anderson, JR.: Computational Fluid Dynamics
- Dr. Kovács A.-Dr. Benedek Z.: A hajók elmélete
- Komm F.: Hajók kézikönyv
- Hargitai Cs.: Hajók dinamikája
- J. Brix: Manoeuvring Technical Manual
- Volker Bertram: Practical ship hydrodynamics
- ITTC ajánlások</t>
  </si>
  <si>
    <t>Study and evaluation of existing dynamic models to describe the motion of ships. Types of dynamic models and their structure. Possibilities of determining hydrodynamic derivatives for dynamic models. Determination of hydrodynamic derivatives by computer flow modelling (CFD). Characteristics and comparison of real manoeuvring experiments and 'virtual' manoeuvring simulations. Complementing manoeuvring simulations with modelling of other systems (e.g. main and auxiliary power, navigation, safety, communication, autonomous control, etc.). Applications of simulators in industry, research and development. Innovative uses of digital twins on large and small inland waterway vessels, as well as on remotely piloted or self-driving vessels.</t>
  </si>
  <si>
    <t>Perform hydrodynamic simulations for ship dynamics studies in Ansys Fluent environment. Performing "virtual", constrained, manoeuvring tests (e.g. Oblique Towing (OTT), Circular Motion Towing (CMT), Planar Motion Mechanism (PMM)) using CFD. Processing of CFD results by regression analysis and other numerical methods. Perform manoeuvre simulations using the obtained hydrodynamic force coefficients and derivatives. Compilation of a simplified simulator capable of simulating free, self-propelled manoeuvres, main and auxiliary propulsion systems, safety, navigation, communication, autonomous control and other systems.</t>
  </si>
  <si>
    <t>a) Knowledge:
- The student will be familiar with the areas of computer flow modelling related to ship hydrodynamic calculations: the application of "virtual" manoeuvring simulations using CFD; the possibilities of bound manoeuvring experiments; the possibilities of self-propelled manoeuvring experiments.
- Knowledge of methods and areas of ship dynamics simulations; Possibilities for the application of digital twins on ships; Existing solutions, future directions and possibilities for simulation of ship manoeuvrability and other systems
b) Skills:
- Ability to work independently on scientific articles in foreign languages, to identify the context of ship dynamics modelling in his/her own subject, to write his/her own article on the subject if possible.
- The student will be able to determine the hydrodynamic derivatives necessary to describe the three-degree-of-freedom motion of any hull.
c) Attitude:
- Interested, receptive, independent, deadline-oriented.
d) Autonomy and responsibility:
- Takes initiative in his/her professional work, independently selects and applies solution methods.
- He/she takes decisions carefully and responsibly.
- In making decisions, he/she shall take into account environmental, safety, economic and engineering standards.</t>
  </si>
  <si>
    <t>- John D. Anderson, JR.: Computational Fluid Dynamics
- Dr. Kovács A.-Dr. Benedek Z.: A hajók elmélete (Theory of ships; in Hungarian)
- Komm F.: Hajók kézikönyv (Ships handbook; in Hungarian)
- Hargitai Cs.: Hajók dinamikája (Dynamics of ships; in Hungarian)
- J. Brix: Manoeuvring Technical Manual
- Volker Bertram: Practical ship hydrodynamics
- ITTC recommendations</t>
  </si>
  <si>
    <t>To obtain a signature and pass the exam, the individual student must submit the assignment in full and on time. The examination is oral. The examination mark will be determined on the basis of the arithmetical average of the results of the semester assignment and the examination.</t>
  </si>
  <si>
    <t>In accordance with the rules of the CoS</t>
  </si>
  <si>
    <t>BMEKOVRD006</t>
  </si>
  <si>
    <t>Dr. Szabó András, Dr. Zábori Zoltán</t>
  </si>
  <si>
    <t>ellenőrzés</t>
  </si>
  <si>
    <t>A félévközi jegy megszerzésének a feltétele az egyéni féléves hallgatói feladat, ill.  a részházifeladatok hiánytalan és határidőre történő beadása.</t>
  </si>
  <si>
    <t>A tananyag és alkalmazásának ismerete.</t>
  </si>
  <si>
    <t>Dr. Varga István</t>
  </si>
  <si>
    <t>Dr. Varga István, Dr. Tettamanti Tamás</t>
  </si>
  <si>
    <t>Dr. Bécsi Tamás, Dr. Aradi Szilárd</t>
  </si>
  <si>
    <t>Aba Attila, Dr. Tóth János</t>
  </si>
  <si>
    <t>Közlekedéssel összefüggő adatok rögzítésének, tárolásának, kigyűjtésének és elemzésének elsajátítása, a legelterjedtebb módszerek megismerése, megválasztása és alkalmazása. Témakörök: a közlekedési adatok összegyűjtésének módszerei, tárolási módjai, hibaforrások, térinformatikai ismeretek; a kérdőíves adatgyűjtés, forgalomfelvétel formái; az adatok tárolásának és feldolgozásának módjai, közlekedési alkalmazási lehetőségei; adatmodell típusok ismertetése, felhasználási lehetőségeik bemutatása; OLAP, MOLAP, ROLAP, OLTP adatfeldolgozási rendszerek felépítése, jellemzői és összehasonlítása; Big Data elméleti háttere, közlekedési példák áttekintése; mesterséges intelligencia alkalmazása az adatelemzés során.</t>
  </si>
  <si>
    <t>Learning techniques to record, store, collect, and analyse transport-related data, choosing and applying the most reliable common methods. Topics: methods of collecting and storing transport data, sources of error, knowledge of spatial information systems; forms of survey-based data collection and traffic counting; methods of storing and processing data, case studies in the transport sector; knowing data model types and their usage area; OLAP, MOLAP, ROLAP, OLTP data processing systems, their structure, characteristics and comparison; theoretical background of Big Data, overview of transport examples; application of artificial intelligence in data analysis.</t>
  </si>
  <si>
    <t xml:space="preserve">Az elméleti ismeretanyaggal összefüggő esettanulmányok, tudományos kutatások, adatbázisok megismerése. Adatbázisok alkalmazhatóságának vizsgálata és fejlesztési lehetőségek azonosítása. </t>
  </si>
  <si>
    <t>Learning case studies, scientific research, and publications related to the theoretical curriculum. Revealing the applicability of databases and identifying opportunities for improvement.</t>
  </si>
  <si>
    <t>a) tudás:
- Ismeri a közlekedési adatok összegyűjtésének módszereit, és adatmodell típusokat.
- Ismeri az adatfeldolgozási eljárásokat, azok felépítését, jellemzőit és sajátosságait.
- Ismeri a Big Data elméleti hátterét és a mesterséges intelligencia alkalmazási lehetőségeit.
b) képesség:
- Képes adatgyűjtést megtervezni, végrehajtani.
- Képes az adatmodell kiválasztására és a adattárolási struktúra megtervezésére és kialakítására.
- Képes információt kinyerni a megtervezett adatbázisból.
c) attitűd:
- Aktívan részt vesz a foglalkozásokon.
- Nyitott az új ismeretek megismerésére, elsajátítására.
- Nyitott bevonni a megismert új módszereket saját kutatási feladataiba
d) autonómia és felelősség:
- Felelősséggel alkalmazza a tantárgy keretében megszerzett ismereteket.
- Önállóan képes új műszaki megoldások kidolgozására.
- Elfogadja az együttműködés kereteit, a feladattól függően önállóan vagy csapat részeként is képes munkáját elvégezni.</t>
  </si>
  <si>
    <t>a) knowledge
- Knowledge of methods of collecting transport data and types of data models.
- Knowledge of data processing procedures, their structure, features, and characteristics.
- Knowledge of the theoretical background of Big Data and the application of artificial intelligence.
b) skills
- Ability to plan and implement data collection.
- Ability to select the data model and design, and develop the data storage structure.
- Ability to extract information from a designed database.
c) attitude
- Active participation in the sessions
- Open to learning and applying new knowledge.
- Open to incorporating new methods into their own research
d) autonomy and responsibility
- Apply the knowledge acquired in the subject with responsibility.
- Ability to develop new technical solutions independently.
- Accept the framework of cooperation, and can work independently or as part of a team, depending on the task.</t>
  </si>
  <si>
    <t>Moodle rendszerbe feltöltött segédletek, gyakorlati foglalkozásokon átadott tudományos cikkek.</t>
  </si>
  <si>
    <t xml:space="preserve">Study aids in the Moodle system, sicentific publications provided in the practice courses. </t>
  </si>
  <si>
    <t>Fulfill individual task and oral exam.</t>
  </si>
  <si>
    <t>Egyéni feladat javítása.</t>
  </si>
  <si>
    <t>Improving the individual task.</t>
  </si>
  <si>
    <t xml:space="preserve">Egyéni feladat elfogadása és szóbeli vizsga teljesítése. </t>
  </si>
  <si>
    <t>Az aláírás megszerzésének és egyúttal a vizsgára bocsátásnak a feltétele az egyéni hallgatói feladat hiánytalan és határidőre történő beadása. A vizsga osztályzata az egyéni feladat érdemjegye.</t>
  </si>
  <si>
    <t>The criterion of the signature is to solve the chosen project till the deadline  at least an acceptable level. The result of the exam is the result of the chosen project.</t>
  </si>
  <si>
    <t>Dr. Csiszár Csaba, Dr. Csonka Bálint, Dr. Földes Dávid</t>
  </si>
  <si>
    <t xml:space="preserve"> A közlekedési rendszer szerkezete, informatikai alapfogalmak. Közlekedési információs rendszerek vázszerkezeti modellje. Közlekedési szervezetek jellemzői, csoportosítása. Közlekedési szervezetek működési modelljei. Közlekedési információs rendszerek elemzési, modellezési módszerei. Az autonóm járművekre épített közlekedési rendszer és mobilitási szolgáltatás típusok, hatások. Az autonóm járművekre épített mobilitási szolgáltatások tervezése és üzemeltetése.</t>
  </si>
  <si>
    <t xml:space="preserve">Structure of transportation system, basic concepts in informatics. Structural model of transportation information systems. Characteristics and categorization of transportation organizations. Operational models of transportation organizations. Analysis and modelling methods of transportation information systems. Transportation system based on autonomous vehicles, mobility service types, impacts. Planning and operation of mobility services based on autonomous vehicles. </t>
  </si>
  <si>
    <t>Üzemeltetési folyamatok rendszerszemléletű értelmezése, elemzési módszerek megismerése (pl.: súlyozott multikritériumos, TOPSIS); folyamatjellemzők és meghatározásuk (szükséges mintanagyság, megbízhatósági szint); klasszikus üzemszervezési módszerek átültetése közlekedési problémák megoldására (időalapok és időnorma a menetrendtervezés és keresletszámítás során, kapacitás és kapacitástartalék meghatározása; átfutási idő számítása; hálózattervezési módszertanok; optimalizációs módszerek (pl. lineáris programozás) és mesterséges intelligencia (pl. keresési technikák)).</t>
  </si>
  <si>
    <t>Understanding operation processes from a system-oriented point of view; learning system analysis methods (e.g., weighted sum, TOPSIS); determining process characteristics (required sample size, confidence level); adapting classical operational management methods in transport problems (time bases and time norms in timetable planning and demand calculation, capacity and capacity determination; lead time calculation; network planning methods; optimisation techniques (e.g., linear programming) and artificial intelligence (e.g., search techniques)).</t>
  </si>
  <si>
    <t>Az elméleti ismeretanyaggal összefüggő esettanulmányok, tudományos kutatások, publikációk megismerése. A megismert módszerek alkalmazhatóságának vizsgálata.</t>
  </si>
  <si>
    <t xml:space="preserve">Learning case studies, scientific research, and publications related to the theoretical curriculum. Examining the applicability of the methods learned. </t>
  </si>
  <si>
    <t>a) tudás:
- Ismeri a folyamat és rendszerelemzési módszereket.
- Ismeri a korszerű folyamattervezési és üzemeltetési módszereket.
- Ismeri a folyamatoptimalizáló eljárásokat.
b) képesség:
- Képes értékelni az üzemi és a közlekedési folyamatok minősítésére szolgáló mutatószámok alakulását.
- Képes a klasszikus üzemszervezési módszereket adaptálni közlekedési problémákra.
- Képes önálló módszertant kidolgozni a megismert módszerek felhasználásával.  
c) attitűd:
- Aktívan részt vesz a foglalkozásokon.
- Nyitott a kapcsolódó tudományos szakirodalom megismerésére.  
- Nyitott bevonni a megismert új módszereket saját kutatási feladataiba.
d) autonómia és felelősség:
- Felelősséggel alkalmazza a tantárgy keretében megszerzett ismereteket.
- Önállóan képes új műszaki megoldások kidolgozására.
- Elfogadja az együttműködés kereteit, a feladattól függően önállóan vagy csapat részeként is képes munkáját elvégezni.</t>
  </si>
  <si>
    <t>a) knowledge
- Knowledge of process and system analysis methods.
- Knowledge of novel process planning and operational methods.
- Knowledge of process optimisation procedures.
b) skills
- Ability to assess the evolution of indicators to qualify operational and transport processes.
- Ability to adapt classical methods of operational management to transport problems.
- Ability to develop a novel method using the methods learnt.
c) attitude
- Active participation in the sessions
- Open to studying relevant scientific literature.  
- Open to incorporating new methods into their own research.
d) autonomy and responsibility
- Apply the knowledge acquired in the subject with responsibility.
- Ability to develop new technical solutions independently.
- Accept the framework of cooperation, and can work independently or as part of a team, depending on the task.</t>
  </si>
  <si>
    <t xml:space="preserve">Egyéni feladat elfogadása és írásbeli vizsga teljesítése. </t>
  </si>
  <si>
    <t>Fulfill individual task and exam test.</t>
  </si>
  <si>
    <t>Dr. Bárdos Ádám</t>
  </si>
  <si>
    <t>Dr. Sipos Tibor, Dr. Szabó Zsombor</t>
  </si>
  <si>
    <t>dummy</t>
  </si>
  <si>
    <t>dummydummydummydummydummydummydummydummydummydummydummydummydummy</t>
  </si>
  <si>
    <t>Dr. Markovits Tamás, Dr. Herczeg Szabolcs, Dr. Takács János</t>
  </si>
  <si>
    <t>Dr. Varga Ferenc László</t>
  </si>
  <si>
    <t>Dr. Varga Ferenc László, Dr. Takács János</t>
  </si>
  <si>
    <t>Dr. Hlinka József</t>
  </si>
  <si>
    <t>Dr. Dömötör Ferenc, Dr. Hlinka József, Dr. Takács János</t>
  </si>
  <si>
    <t>Dr. Bán Krisztián, Dr. Takács János</t>
  </si>
  <si>
    <t>Dr. Tulipánt Gergely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</si>
</sst>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38"/>
      <scheme val="minor"/>
    </font>
    <font>
      <sz val="11"/>
      <color theme="1"/>
      <name val="Arial Narrow"/>
      <family val="2"/>
      <charset val="238"/>
    </font>
    <font>
      <sz val="11"/>
      <name val="Arial Narrow"/>
      <family val="2"/>
      <charset val="238"/>
    </font>
    <font>
      <b/>
      <sz val="11"/>
      <color theme="1"/>
      <name val="Arial Narrow"/>
      <family val="2"/>
      <charset val="238"/>
    </font>
    <font>
      <sz val="11"/>
      <color theme="1"/>
      <name val="Courier New"/>
      <family val="3"/>
      <charset val="238"/>
    </font>
    <font>
      <b/>
      <sz val="11"/>
      <color theme="1"/>
      <name val="Courier New"/>
      <family val="3"/>
      <charset val="238"/>
    </font>
    <font>
      <sz val="11"/>
      <name val="Courier New"/>
      <family val="3"/>
      <charset val="238"/>
    </font>
    <font>
      <sz val="11"/>
      <name val="Arial Narrow"/>
      <family val="2"/>
    </font>
    <font>
      <sz val="11"/>
      <name val="Calibri"/>
      <family val="2"/>
      <charset val="238"/>
      <scheme val="minor"/>
    </font>
  </fonts>
  <fills count="5">
    <fill>
      <patternFill patternType="none"/>
    </fill>
    <fill>
      <patternFill patternType="gray125"/>
    </fill>
    <fill>
      <patternFill patternType="solid">
        <fgColor rgb="FF92D050"/>
        <bgColor indexed="64"/>
      </patternFill>
    </fill>
    <fill>
      <patternFill patternType="solid">
        <fgColor theme="0" tint="-0.34998626667073579"/>
        <bgColor indexed="64"/>
      </patternFill>
    </fill>
    <fill>
      <patternFill patternType="solid">
        <fgColor rgb="FFCC00FF"/>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s>
  <cellStyleXfs count="1">
    <xf numFmtId="0" fontId="0" fillId="0" borderId="0"/>
  </cellStyleXfs>
  <cellXfs count="99">
    <xf numFmtId="0" fontId="0" fillId="0" borderId="0" xfId="0"/>
    <xf numFmtId="0" fontId="1" fillId="0" borderId="0" xfId="0" applyFont="1" applyAlignment="1"/>
    <xf numFmtId="0" fontId="3" fillId="0" borderId="0" xfId="0" applyFont="1" applyAlignment="1"/>
    <xf numFmtId="0" fontId="3" fillId="0" borderId="5" xfId="0" applyFont="1" applyBorder="1" applyAlignment="1"/>
    <xf numFmtId="0" fontId="3" fillId="0" borderId="0" xfId="0" applyFont="1" applyAlignment="1">
      <alignment horizontal="center"/>
    </xf>
    <xf numFmtId="0" fontId="3" fillId="0" borderId="0" xfId="0" applyFont="1" applyFill="1" applyAlignment="1"/>
    <xf numFmtId="0" fontId="3" fillId="0" borderId="9" xfId="0" applyFont="1" applyBorder="1" applyAlignment="1">
      <alignment horizontal="center"/>
    </xf>
    <xf numFmtId="0" fontId="3" fillId="0" borderId="4" xfId="0" applyFont="1" applyBorder="1" applyAlignment="1"/>
    <xf numFmtId="0" fontId="3" fillId="0" borderId="4" xfId="0" applyFont="1" applyBorder="1" applyAlignment="1">
      <alignment horizontal="center"/>
    </xf>
    <xf numFmtId="0" fontId="3" fillId="0" borderId="0" xfId="0" applyFont="1" applyBorder="1" applyAlignment="1">
      <alignment horizontal="center"/>
    </xf>
    <xf numFmtId="0" fontId="5" fillId="0" borderId="4" xfId="0" applyFont="1" applyBorder="1" applyAlignment="1"/>
    <xf numFmtId="0" fontId="3" fillId="2" borderId="0" xfId="0" applyFont="1" applyFill="1" applyAlignment="1"/>
    <xf numFmtId="0" fontId="5" fillId="2" borderId="5" xfId="0" applyFont="1" applyFill="1" applyBorder="1" applyAlignment="1"/>
    <xf numFmtId="0" fontId="3" fillId="2" borderId="5" xfId="0" applyFont="1" applyFill="1" applyBorder="1" applyAlignment="1"/>
    <xf numFmtId="0" fontId="3" fillId="2" borderId="5" xfId="0" applyFont="1" applyFill="1" applyBorder="1" applyAlignment="1">
      <alignment horizontal="center"/>
    </xf>
    <xf numFmtId="0" fontId="3" fillId="2" borderId="0" xfId="0" applyFont="1" applyFill="1" applyAlignment="1">
      <alignment horizontal="center"/>
    </xf>
    <xf numFmtId="0" fontId="3" fillId="0" borderId="13" xfId="0" applyFont="1" applyBorder="1" applyAlignment="1"/>
    <xf numFmtId="0" fontId="1" fillId="0" borderId="13" xfId="0" applyFont="1" applyBorder="1" applyAlignment="1">
      <alignment horizontal="center"/>
    </xf>
    <xf numFmtId="0" fontId="1" fillId="0" borderId="14"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3" xfId="0" applyFont="1" applyFill="1" applyBorder="1" applyAlignment="1">
      <alignment horizontal="center"/>
    </xf>
    <xf numFmtId="0" fontId="3" fillId="2" borderId="13" xfId="0" applyFont="1" applyFill="1" applyBorder="1" applyAlignment="1">
      <alignment vertical="top"/>
    </xf>
    <xf numFmtId="0" fontId="3" fillId="0" borderId="5" xfId="0" applyFont="1" applyBorder="1" applyAlignment="1">
      <alignment horizontal="center"/>
    </xf>
    <xf numFmtId="0" fontId="3" fillId="0" borderId="14" xfId="0" applyFont="1" applyFill="1" applyBorder="1" applyAlignment="1">
      <alignment horizontal="center"/>
    </xf>
    <xf numFmtId="0" fontId="3" fillId="2" borderId="11" xfId="0" applyFont="1" applyFill="1" applyBorder="1" applyAlignment="1"/>
    <xf numFmtId="0" fontId="3" fillId="0" borderId="12" xfId="0" applyFont="1" applyBorder="1" applyAlignment="1"/>
    <xf numFmtId="0" fontId="3" fillId="0" borderId="10" xfId="0" applyFont="1" applyBorder="1" applyAlignment="1">
      <alignment horizontal="center"/>
    </xf>
    <xf numFmtId="0" fontId="1" fillId="0" borderId="0" xfId="0" applyFont="1" applyFill="1" applyAlignment="1"/>
    <xf numFmtId="0" fontId="0" fillId="0" borderId="0" xfId="0" applyAlignment="1"/>
    <xf numFmtId="0" fontId="2" fillId="0" borderId="0" xfId="0" applyFont="1" applyFill="1" applyAlignment="1"/>
    <xf numFmtId="0" fontId="2" fillId="0" borderId="0" xfId="0" applyFont="1" applyFill="1" applyAlignment="1">
      <alignment horizontal="center"/>
    </xf>
    <xf numFmtId="0" fontId="0" fillId="0" borderId="0" xfId="0" applyFill="1" applyAlignment="1"/>
    <xf numFmtId="0" fontId="3" fillId="3" borderId="9" xfId="0" applyFont="1" applyFill="1" applyBorder="1" applyAlignment="1">
      <alignment horizontal="center"/>
    </xf>
    <xf numFmtId="0" fontId="3" fillId="3" borderId="5" xfId="0" applyFont="1" applyFill="1" applyBorder="1" applyAlignment="1">
      <alignment horizontal="center"/>
    </xf>
    <xf numFmtId="0" fontId="3" fillId="3" borderId="0" xfId="0" applyFont="1" applyFill="1" applyBorder="1" applyAlignment="1">
      <alignment horizontal="center"/>
    </xf>
    <xf numFmtId="0" fontId="3" fillId="3" borderId="4"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1" fillId="3" borderId="14" xfId="0" applyFont="1" applyFill="1" applyBorder="1" applyAlignment="1">
      <alignment horizontal="center"/>
    </xf>
    <xf numFmtId="0" fontId="1" fillId="0" borderId="13" xfId="0" applyFont="1" applyBorder="1" applyAlignment="1"/>
    <xf numFmtId="0" fontId="4" fillId="0" borderId="14" xfId="0" applyFont="1" applyBorder="1" applyAlignment="1"/>
    <xf numFmtId="0" fontId="1" fillId="0" borderId="14" xfId="0" applyFont="1" applyBorder="1" applyAlignment="1"/>
    <xf numFmtId="0" fontId="6" fillId="0" borderId="4" xfId="0" applyFont="1" applyFill="1" applyBorder="1" applyAlignment="1"/>
    <xf numFmtId="0" fontId="6" fillId="0" borderId="0" xfId="0" applyFont="1" applyFill="1" applyBorder="1" applyAlignment="1"/>
    <xf numFmtId="0" fontId="7" fillId="0" borderId="0" xfId="0" applyFont="1" applyFill="1" applyAlignment="1"/>
    <xf numFmtId="0" fontId="6" fillId="0" borderId="0" xfId="0" applyFont="1" applyFill="1" applyAlignment="1"/>
    <xf numFmtId="0" fontId="4" fillId="0" borderId="0" xfId="0" applyFont="1" applyFill="1" applyAlignment="1"/>
    <xf numFmtId="0" fontId="1" fillId="3" borderId="0" xfId="0" applyFont="1" applyFill="1" applyAlignment="1"/>
    <xf numFmtId="0" fontId="3" fillId="2" borderId="14" xfId="0" applyFont="1" applyFill="1" applyBorder="1" applyAlignment="1">
      <alignment vertical="top"/>
    </xf>
    <xf numFmtId="0" fontId="3" fillId="2" borderId="19" xfId="0" applyFont="1" applyFill="1" applyBorder="1" applyAlignment="1"/>
    <xf numFmtId="0" fontId="3" fillId="2" borderId="13" xfId="0" applyFont="1" applyFill="1" applyBorder="1" applyAlignment="1"/>
    <xf numFmtId="0" fontId="1" fillId="0" borderId="19" xfId="0" applyFont="1" applyBorder="1" applyAlignment="1"/>
    <xf numFmtId="0" fontId="3" fillId="0" borderId="20" xfId="0" applyFont="1" applyBorder="1" applyAlignment="1"/>
    <xf numFmtId="0" fontId="0" fillId="0" borderId="12" xfId="0" applyFill="1" applyBorder="1" applyAlignment="1"/>
    <xf numFmtId="0" fontId="3" fillId="0" borderId="0"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2" fillId="0" borderId="10" xfId="0" applyFont="1" applyFill="1" applyBorder="1" applyAlignment="1"/>
    <xf numFmtId="0" fontId="2" fillId="0" borderId="0" xfId="0" applyFont="1" applyFill="1"/>
    <xf numFmtId="0" fontId="8" fillId="0" borderId="0" xfId="0" applyFont="1" applyFill="1" applyAlignment="1">
      <alignment horizontal="center"/>
    </xf>
    <xf numFmtId="0" fontId="2" fillId="0" borderId="21" xfId="0" applyFont="1" applyFill="1" applyBorder="1" applyAlignment="1">
      <alignment horizontal="center"/>
    </xf>
    <xf numFmtId="0" fontId="7" fillId="0" borderId="0" xfId="0" applyFont="1" applyFill="1" applyAlignment="1">
      <alignment horizontal="center"/>
    </xf>
    <xf numFmtId="0" fontId="7" fillId="0" borderId="4" xfId="0" applyFont="1" applyFill="1" applyBorder="1" applyAlignment="1">
      <alignment horizontal="center"/>
    </xf>
    <xf numFmtId="0" fontId="2" fillId="0" borderId="0" xfId="0" applyFont="1" applyFill="1" applyAlignment="1">
      <alignment horizontal="left"/>
    </xf>
    <xf numFmtId="0" fontId="8" fillId="0" borderId="0" xfId="0" applyFont="1" applyFill="1" applyBorder="1" applyAlignment="1"/>
    <xf numFmtId="0" fontId="8" fillId="0" borderId="0" xfId="0" applyFont="1" applyFill="1" applyAlignment="1"/>
    <xf numFmtId="0" fontId="8" fillId="0" borderId="4" xfId="0" applyFont="1" applyFill="1" applyBorder="1" applyAlignment="1"/>
    <xf numFmtId="0" fontId="2" fillId="0" borderId="0" xfId="0" applyFont="1" applyFill="1" applyAlignment="1">
      <alignment horizontal="left" vertical="top"/>
    </xf>
    <xf numFmtId="0" fontId="8" fillId="0" borderId="4" xfId="0" applyFont="1" applyFill="1" applyBorder="1" applyAlignment="1">
      <alignment horizontal="center"/>
    </xf>
    <xf numFmtId="0" fontId="8" fillId="0" borderId="10" xfId="0" quotePrefix="1" applyFont="1" applyFill="1" applyBorder="1" applyAlignment="1"/>
    <xf numFmtId="0" fontId="8" fillId="0" borderId="10" xfId="0" applyFont="1" applyFill="1" applyBorder="1" applyAlignment="1"/>
    <xf numFmtId="0" fontId="2" fillId="0" borderId="0" xfId="0" quotePrefix="1" applyFont="1" applyFill="1" applyAlignment="1"/>
    <xf numFmtId="0" fontId="2" fillId="0" borderId="10" xfId="0" quotePrefix="1" applyFont="1" applyFill="1" applyBorder="1" applyAlignment="1"/>
    <xf numFmtId="0" fontId="2" fillId="0" borderId="12" xfId="0" applyFont="1" applyFill="1" applyBorder="1" applyAlignment="1"/>
    <xf numFmtId="0" fontId="2" fillId="0" borderId="0" xfId="0" applyFont="1" applyFill="1" applyBorder="1"/>
    <xf numFmtId="0" fontId="2" fillId="0" borderId="10" xfId="0" applyFont="1" applyFill="1" applyBorder="1"/>
    <xf numFmtId="0" fontId="7" fillId="0" borderId="4" xfId="0" applyFont="1" applyFill="1" applyBorder="1" applyAlignment="1"/>
    <xf numFmtId="0" fontId="7" fillId="0" borderId="10" xfId="0" applyFont="1" applyFill="1" applyBorder="1" applyAlignment="1"/>
    <xf numFmtId="0" fontId="2" fillId="0" borderId="0" xfId="0" applyNumberFormat="1" applyFont="1" applyFill="1" applyAlignment="1"/>
    <xf numFmtId="0" fontId="2" fillId="4" borderId="0" xfId="0" applyFont="1" applyFill="1"/>
    <xf numFmtId="0" fontId="2" fillId="4" borderId="4" xfId="0" applyFont="1" applyFill="1" applyBorder="1"/>
    <xf numFmtId="0" fontId="2" fillId="4" borderId="0" xfId="0" applyFont="1" applyFill="1" applyAlignment="1"/>
    <xf numFmtId="0" fontId="2" fillId="4" borderId="4" xfId="0" applyFont="1" applyFill="1" applyBorder="1" applyAlignment="1"/>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18" xfId="0" applyFont="1" applyFill="1" applyBorder="1" applyAlignment="1">
      <alignment horizontal="center"/>
    </xf>
    <xf numFmtId="0" fontId="3" fillId="2" borderId="9" xfId="0" applyFont="1" applyFill="1" applyBorder="1" applyAlignment="1">
      <alignment horizontal="center"/>
    </xf>
    <xf numFmtId="0" fontId="3" fillId="2" borderId="0" xfId="0" applyFont="1" applyFill="1" applyBorder="1" applyAlignment="1">
      <alignment horizontal="center"/>
    </xf>
    <xf numFmtId="0" fontId="3" fillId="2" borderId="10" xfId="0" applyFont="1" applyFill="1" applyBorder="1" applyAlignment="1">
      <alignment horizontal="center"/>
    </xf>
  </cellXfs>
  <cellStyles count="1">
    <cellStyle name="Normál" xfId="0" builtinId="0"/>
  </cellStyles>
  <dxfs count="0"/>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08"/>
  <sheetViews>
    <sheetView tabSelected="1" zoomScale="70" zoomScaleNormal="70" workbookViewId="0">
      <pane xSplit="3" ySplit="4" topLeftCell="D37" activePane="bottomRight" state="frozen"/>
      <selection pane="topRight" activeCell="D1" sqref="D1"/>
      <selection pane="bottomLeft" activeCell="A5" sqref="A5"/>
      <selection pane="bottomRight" activeCell="C43" sqref="C43"/>
    </sheetView>
  </sheetViews>
  <sheetFormatPr defaultColWidth="9.109375" defaultRowHeight="14.4" x14ac:dyDescent="0.3"/>
  <cols>
    <col min="1" max="1" width="12.6640625" style="29" customWidth="1"/>
    <col min="2" max="2" width="11.33203125" style="29" customWidth="1"/>
    <col min="3" max="3" width="57.44140625" style="29" bestFit="1" customWidth="1"/>
    <col min="4" max="4" width="12.33203125" style="29" customWidth="1"/>
    <col min="5" max="5" width="15.5546875" style="29" bestFit="1" customWidth="1"/>
    <col min="6" max="8" width="9.109375" style="29" customWidth="1"/>
    <col min="9" max="14" width="5.88671875" style="29" customWidth="1"/>
    <col min="15" max="16" width="38.6640625" style="29" customWidth="1"/>
    <col min="17" max="17" width="24.6640625" style="29" customWidth="1"/>
    <col min="18" max="18" width="19.44140625" style="29" customWidth="1"/>
    <col min="19" max="24" width="8.109375" style="29" customWidth="1"/>
    <col min="25" max="48" width="9.109375" style="29" customWidth="1"/>
    <col min="49" max="53" width="8.6640625" style="29"/>
    <col min="54" max="54" width="11.109375" style="29" customWidth="1"/>
    <col min="55" max="16384" width="9.109375" style="32"/>
  </cols>
  <sheetData>
    <row r="1" spans="1:56" x14ac:dyDescent="0.3">
      <c r="A1" s="28"/>
      <c r="B1" s="28" t="s">
        <v>53</v>
      </c>
      <c r="C1" s="30" t="s">
        <v>89</v>
      </c>
      <c r="D1" s="28" t="s">
        <v>91</v>
      </c>
      <c r="E1" s="47" t="s">
        <v>90</v>
      </c>
      <c r="F1" s="28" t="s">
        <v>92</v>
      </c>
      <c r="G1" s="28" t="s">
        <v>93</v>
      </c>
      <c r="H1" s="28" t="s">
        <v>94</v>
      </c>
      <c r="I1" s="28" t="s">
        <v>95</v>
      </c>
      <c r="J1" s="28" t="s">
        <v>96</v>
      </c>
      <c r="K1" s="28" t="s">
        <v>97</v>
      </c>
      <c r="L1" s="28" t="s">
        <v>98</v>
      </c>
      <c r="M1" s="28" t="s">
        <v>99</v>
      </c>
      <c r="N1" s="28" t="s">
        <v>100</v>
      </c>
      <c r="O1" s="28" t="s">
        <v>101</v>
      </c>
      <c r="P1" s="28" t="s">
        <v>102</v>
      </c>
      <c r="Q1" s="28" t="s">
        <v>103</v>
      </c>
      <c r="R1" s="28" t="s">
        <v>104</v>
      </c>
      <c r="S1" s="28" t="s">
        <v>133</v>
      </c>
      <c r="T1" s="28" t="s">
        <v>134</v>
      </c>
      <c r="U1" s="48" t="s">
        <v>135</v>
      </c>
      <c r="V1" s="48" t="s">
        <v>136</v>
      </c>
      <c r="W1" s="48" t="s">
        <v>137</v>
      </c>
      <c r="X1" s="48" t="s">
        <v>138</v>
      </c>
      <c r="Y1" s="28" t="s">
        <v>105</v>
      </c>
      <c r="Z1" s="28" t="s">
        <v>974</v>
      </c>
      <c r="AA1" s="28" t="s">
        <v>106</v>
      </c>
      <c r="AB1" s="28" t="s">
        <v>107</v>
      </c>
      <c r="AC1" s="28" t="s">
        <v>975</v>
      </c>
      <c r="AD1" s="28" t="s">
        <v>108</v>
      </c>
      <c r="AE1" s="28" t="s">
        <v>109</v>
      </c>
      <c r="AF1" s="28" t="s">
        <v>976</v>
      </c>
      <c r="AG1" s="28" t="s">
        <v>110</v>
      </c>
      <c r="AH1" s="28" t="s">
        <v>126</v>
      </c>
      <c r="AI1" s="28" t="s">
        <v>127</v>
      </c>
      <c r="AJ1" s="28" t="s">
        <v>128</v>
      </c>
      <c r="AK1" s="28" t="s">
        <v>129</v>
      </c>
      <c r="AL1" s="28" t="s">
        <v>130</v>
      </c>
      <c r="AM1" s="28" t="s">
        <v>131</v>
      </c>
      <c r="AN1" s="28" t="s">
        <v>111</v>
      </c>
      <c r="AO1" s="28" t="s">
        <v>112</v>
      </c>
      <c r="AP1" s="28" t="s">
        <v>113</v>
      </c>
      <c r="AQ1" s="28" t="s">
        <v>114</v>
      </c>
      <c r="AR1" s="28" t="s">
        <v>115</v>
      </c>
      <c r="AS1" s="28" t="s">
        <v>116</v>
      </c>
      <c r="AT1" s="28" t="s">
        <v>117</v>
      </c>
      <c r="AU1" s="28" t="s">
        <v>118</v>
      </c>
      <c r="AV1" s="28" t="s">
        <v>119</v>
      </c>
      <c r="AW1" s="28" t="s">
        <v>120</v>
      </c>
      <c r="AX1" s="28" t="s">
        <v>121</v>
      </c>
      <c r="AY1" s="28" t="s">
        <v>122</v>
      </c>
      <c r="AZ1" s="28" t="s">
        <v>123</v>
      </c>
      <c r="BA1" s="28" t="s">
        <v>124</v>
      </c>
      <c r="BB1" s="28" t="s">
        <v>125</v>
      </c>
    </row>
    <row r="2" spans="1:56" ht="15" thickBot="1" x14ac:dyDescent="0.35">
      <c r="A2" s="1" t="s">
        <v>1307</v>
      </c>
      <c r="B2" s="1" t="s">
        <v>1307</v>
      </c>
      <c r="C2" s="1" t="s">
        <v>1308</v>
      </c>
      <c r="D2" s="1" t="s">
        <v>1308</v>
      </c>
      <c r="E2" s="1" t="s">
        <v>1307</v>
      </c>
      <c r="F2" s="1" t="s">
        <v>1307</v>
      </c>
      <c r="G2" s="1" t="s">
        <v>1307</v>
      </c>
      <c r="H2" s="1" t="s">
        <v>1307</v>
      </c>
      <c r="I2" s="1" t="s">
        <v>1307</v>
      </c>
      <c r="J2" s="1" t="s">
        <v>1307</v>
      </c>
      <c r="K2" s="1" t="s">
        <v>1307</v>
      </c>
      <c r="L2" s="1" t="s">
        <v>1307</v>
      </c>
      <c r="M2" s="1" t="s">
        <v>1307</v>
      </c>
      <c r="N2" s="1" t="s">
        <v>1307</v>
      </c>
      <c r="O2" s="1" t="s">
        <v>1308</v>
      </c>
      <c r="P2" s="1" t="s">
        <v>1308</v>
      </c>
      <c r="Q2" s="1" t="s">
        <v>1308</v>
      </c>
      <c r="R2" s="1" t="s">
        <v>1308</v>
      </c>
      <c r="S2" s="1" t="s">
        <v>1307</v>
      </c>
      <c r="T2" s="1" t="s">
        <v>1307</v>
      </c>
      <c r="U2" s="1" t="s">
        <v>1307</v>
      </c>
      <c r="V2" s="1" t="s">
        <v>1307</v>
      </c>
      <c r="W2" s="1" t="s">
        <v>1307</v>
      </c>
      <c r="X2" s="1" t="s">
        <v>1307</v>
      </c>
      <c r="Y2" s="1" t="s">
        <v>1308</v>
      </c>
      <c r="Z2" s="1" t="s">
        <v>1308</v>
      </c>
      <c r="AA2" s="1" t="s">
        <v>1308</v>
      </c>
      <c r="AB2" s="1" t="s">
        <v>1308</v>
      </c>
      <c r="AC2" s="1" t="s">
        <v>1308</v>
      </c>
      <c r="AD2" s="1" t="s">
        <v>1308</v>
      </c>
      <c r="AE2" s="1" t="s">
        <v>1308</v>
      </c>
      <c r="AF2" s="1" t="s">
        <v>1308</v>
      </c>
      <c r="AG2" s="1" t="s">
        <v>1308</v>
      </c>
      <c r="AH2" s="1" t="s">
        <v>1308</v>
      </c>
      <c r="AI2" s="1" t="s">
        <v>1308</v>
      </c>
      <c r="AJ2" s="1" t="s">
        <v>1308</v>
      </c>
      <c r="AK2" s="1" t="s">
        <v>1308</v>
      </c>
      <c r="AL2" s="1" t="s">
        <v>1308</v>
      </c>
      <c r="AM2" s="1" t="s">
        <v>1308</v>
      </c>
      <c r="AN2" s="1" t="s">
        <v>1308</v>
      </c>
      <c r="AO2" s="1" t="s">
        <v>1308</v>
      </c>
      <c r="AP2" s="1" t="s">
        <v>1308</v>
      </c>
      <c r="AQ2" s="1" t="s">
        <v>1308</v>
      </c>
      <c r="AR2" s="1" t="s">
        <v>1308</v>
      </c>
      <c r="AS2" s="1" t="s">
        <v>1308</v>
      </c>
      <c r="AT2" s="1" t="s">
        <v>1308</v>
      </c>
      <c r="AU2" s="1" t="s">
        <v>1308</v>
      </c>
      <c r="AV2" s="1" t="s">
        <v>1308</v>
      </c>
      <c r="AW2" s="1" t="s">
        <v>1308</v>
      </c>
      <c r="AX2" s="1" t="s">
        <v>1308</v>
      </c>
      <c r="AY2" s="1" t="s">
        <v>1308</v>
      </c>
      <c r="AZ2" s="1" t="s">
        <v>1308</v>
      </c>
      <c r="BA2" s="1" t="s">
        <v>1308</v>
      </c>
      <c r="BB2" s="1" t="s">
        <v>1308</v>
      </c>
    </row>
    <row r="3" spans="1:56" ht="15" thickBot="1" x14ac:dyDescent="0.35">
      <c r="A3" s="1"/>
      <c r="B3" s="1"/>
      <c r="C3" s="89" t="s">
        <v>13</v>
      </c>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1"/>
      <c r="AH3" s="90"/>
      <c r="AI3" s="90"/>
      <c r="AJ3" s="90"/>
      <c r="AK3" s="90"/>
      <c r="AL3" s="90"/>
      <c r="AM3" s="90"/>
      <c r="AN3" s="90"/>
      <c r="AO3" s="90"/>
      <c r="AP3" s="90"/>
      <c r="AQ3" s="91"/>
      <c r="AR3" s="89" t="s">
        <v>24</v>
      </c>
      <c r="AS3" s="90"/>
      <c r="AT3" s="90"/>
      <c r="AU3" s="90"/>
      <c r="AV3" s="90"/>
      <c r="AW3" s="90"/>
      <c r="AX3" s="90"/>
      <c r="AY3" s="90"/>
      <c r="AZ3" s="90"/>
      <c r="BA3" s="90"/>
      <c r="BB3" s="91"/>
    </row>
    <row r="4" spans="1:56" x14ac:dyDescent="0.3">
      <c r="A4" s="1"/>
      <c r="B4" s="1"/>
      <c r="C4" s="11" t="s">
        <v>0</v>
      </c>
      <c r="D4" s="11" t="s">
        <v>1</v>
      </c>
      <c r="E4" s="12" t="s">
        <v>2</v>
      </c>
      <c r="F4" s="15" t="s">
        <v>3</v>
      </c>
      <c r="G4" s="13" t="s">
        <v>132</v>
      </c>
      <c r="H4" s="14" t="s">
        <v>4</v>
      </c>
      <c r="I4" s="92" t="s">
        <v>5</v>
      </c>
      <c r="J4" s="93"/>
      <c r="K4" s="94"/>
      <c r="L4" s="92" t="s">
        <v>6</v>
      </c>
      <c r="M4" s="93"/>
      <c r="N4" s="94"/>
      <c r="O4" s="5" t="s">
        <v>8</v>
      </c>
      <c r="P4" s="5" t="s">
        <v>141</v>
      </c>
      <c r="Q4" s="2" t="s">
        <v>28</v>
      </c>
      <c r="R4" s="3" t="s">
        <v>7</v>
      </c>
      <c r="S4" s="6" t="s">
        <v>64</v>
      </c>
      <c r="T4" s="23" t="s">
        <v>63</v>
      </c>
      <c r="U4" s="33" t="s">
        <v>64</v>
      </c>
      <c r="V4" s="34" t="s">
        <v>63</v>
      </c>
      <c r="W4" s="33" t="s">
        <v>64</v>
      </c>
      <c r="X4" s="34" t="s">
        <v>63</v>
      </c>
      <c r="Y4" s="92" t="s">
        <v>9</v>
      </c>
      <c r="Z4" s="93"/>
      <c r="AA4" s="93"/>
      <c r="AB4" s="93"/>
      <c r="AC4" s="93"/>
      <c r="AD4" s="93"/>
      <c r="AE4" s="93"/>
      <c r="AF4" s="93"/>
      <c r="AG4" s="95"/>
      <c r="AH4" s="96" t="s">
        <v>10</v>
      </c>
      <c r="AI4" s="96"/>
      <c r="AJ4" s="96"/>
      <c r="AK4" s="96"/>
      <c r="AL4" s="96"/>
      <c r="AM4" s="96"/>
      <c r="AN4" s="11" t="s">
        <v>11</v>
      </c>
      <c r="AO4" s="11" t="s">
        <v>80</v>
      </c>
      <c r="AP4" s="11" t="s">
        <v>12</v>
      </c>
      <c r="AQ4" s="11" t="s">
        <v>81</v>
      </c>
      <c r="AR4" s="25" t="s">
        <v>14</v>
      </c>
      <c r="AS4" s="11" t="s">
        <v>82</v>
      </c>
      <c r="AT4" s="11" t="s">
        <v>15</v>
      </c>
      <c r="AU4" s="11" t="s">
        <v>83</v>
      </c>
      <c r="AV4" s="97" t="s">
        <v>16</v>
      </c>
      <c r="AW4" s="97"/>
      <c r="AX4" s="97"/>
      <c r="AY4" s="97"/>
      <c r="AZ4" s="97"/>
      <c r="BA4" s="97"/>
      <c r="BB4" s="98"/>
    </row>
    <row r="5" spans="1:56" x14ac:dyDescent="0.3">
      <c r="A5" s="1"/>
      <c r="B5" s="16"/>
      <c r="C5" s="2"/>
      <c r="D5" s="2"/>
      <c r="E5" s="10"/>
      <c r="F5" s="4"/>
      <c r="G5" s="4"/>
      <c r="H5" s="8"/>
      <c r="I5" s="9"/>
      <c r="J5" s="9"/>
      <c r="K5" s="8"/>
      <c r="L5" s="9"/>
      <c r="M5" s="9"/>
      <c r="N5" s="8"/>
      <c r="O5" s="2"/>
      <c r="P5" s="2"/>
      <c r="Q5" s="2"/>
      <c r="R5" s="7"/>
      <c r="S5" s="9"/>
      <c r="T5" s="8"/>
      <c r="U5" s="35"/>
      <c r="V5" s="36"/>
      <c r="W5" s="35"/>
      <c r="X5" s="36"/>
      <c r="Y5" s="86" t="s">
        <v>60</v>
      </c>
      <c r="Z5" s="87"/>
      <c r="AA5" s="88"/>
      <c r="AB5" s="86" t="s">
        <v>61</v>
      </c>
      <c r="AC5" s="87"/>
      <c r="AD5" s="88"/>
      <c r="AE5" s="86" t="s">
        <v>62</v>
      </c>
      <c r="AF5" s="87"/>
      <c r="AG5" s="87"/>
      <c r="AH5" s="26"/>
      <c r="AI5" s="2"/>
      <c r="AJ5" s="2"/>
      <c r="AK5" s="2"/>
      <c r="AL5" s="2"/>
      <c r="AM5" s="2"/>
      <c r="AN5" s="2"/>
      <c r="AO5" s="2"/>
      <c r="AP5" s="2"/>
      <c r="AQ5" s="2"/>
      <c r="AR5" s="26"/>
      <c r="AS5" s="2"/>
      <c r="AT5" s="2"/>
      <c r="AU5" s="2"/>
      <c r="AV5" s="4"/>
      <c r="AW5" s="4"/>
      <c r="AX5" s="4"/>
      <c r="AY5" s="4"/>
      <c r="AZ5" s="4"/>
      <c r="BA5" s="4"/>
      <c r="BB5" s="27"/>
    </row>
    <row r="6" spans="1:56" ht="16.5" customHeight="1" x14ac:dyDescent="0.3">
      <c r="A6" s="16" t="s">
        <v>52</v>
      </c>
      <c r="B6" s="16" t="s">
        <v>53</v>
      </c>
      <c r="C6" s="40"/>
      <c r="D6" s="40"/>
      <c r="E6" s="41"/>
      <c r="F6" s="17"/>
      <c r="G6" s="17"/>
      <c r="H6" s="18"/>
      <c r="I6" s="19" t="s">
        <v>25</v>
      </c>
      <c r="J6" s="19" t="s">
        <v>26</v>
      </c>
      <c r="K6" s="20" t="s">
        <v>27</v>
      </c>
      <c r="L6" s="19" t="s">
        <v>25</v>
      </c>
      <c r="M6" s="19" t="s">
        <v>26</v>
      </c>
      <c r="N6" s="20" t="s">
        <v>27</v>
      </c>
      <c r="O6" s="40"/>
      <c r="P6" s="40"/>
      <c r="Q6" s="40"/>
      <c r="R6" s="42"/>
      <c r="S6" s="21" t="s">
        <v>54</v>
      </c>
      <c r="T6" s="24"/>
      <c r="U6" s="37" t="s">
        <v>55</v>
      </c>
      <c r="V6" s="38"/>
      <c r="W6" s="37" t="s">
        <v>56</v>
      </c>
      <c r="X6" s="39"/>
      <c r="Y6" s="22" t="s">
        <v>2</v>
      </c>
      <c r="Z6" s="22" t="s">
        <v>139</v>
      </c>
      <c r="AA6" s="49" t="s">
        <v>140</v>
      </c>
      <c r="AB6" s="22" t="s">
        <v>2</v>
      </c>
      <c r="AC6" s="22" t="s">
        <v>139</v>
      </c>
      <c r="AD6" s="49" t="s">
        <v>140</v>
      </c>
      <c r="AE6" s="22" t="s">
        <v>2</v>
      </c>
      <c r="AF6" s="22" t="s">
        <v>139</v>
      </c>
      <c r="AG6" s="22" t="s">
        <v>140</v>
      </c>
      <c r="AH6" s="50" t="s">
        <v>57</v>
      </c>
      <c r="AI6" s="51" t="s">
        <v>76</v>
      </c>
      <c r="AJ6" s="51" t="s">
        <v>58</v>
      </c>
      <c r="AK6" s="51" t="s">
        <v>77</v>
      </c>
      <c r="AL6" s="51" t="s">
        <v>59</v>
      </c>
      <c r="AM6" s="51" t="s">
        <v>78</v>
      </c>
      <c r="AN6" s="40"/>
      <c r="AO6" s="40"/>
      <c r="AP6" s="40"/>
      <c r="AQ6" s="40"/>
      <c r="AR6" s="52"/>
      <c r="AS6" s="40"/>
      <c r="AT6" s="40"/>
      <c r="AU6" s="40"/>
      <c r="AV6" s="16" t="s">
        <v>17</v>
      </c>
      <c r="AW6" s="16" t="s">
        <v>18</v>
      </c>
      <c r="AX6" s="16" t="s">
        <v>19</v>
      </c>
      <c r="AY6" s="16" t="s">
        <v>20</v>
      </c>
      <c r="AZ6" s="16" t="s">
        <v>21</v>
      </c>
      <c r="BA6" s="16" t="s">
        <v>22</v>
      </c>
      <c r="BB6" s="53" t="s">
        <v>23</v>
      </c>
      <c r="BC6" s="54"/>
      <c r="BD6" s="55" t="s">
        <v>1273</v>
      </c>
    </row>
    <row r="7" spans="1:56" s="68" customFormat="1" ht="16.5" customHeight="1" x14ac:dyDescent="0.3">
      <c r="A7" s="30" t="s">
        <v>217</v>
      </c>
      <c r="B7" s="30" t="s">
        <v>971</v>
      </c>
      <c r="C7" s="30" t="s">
        <v>242</v>
      </c>
      <c r="D7" s="30" t="s">
        <v>305</v>
      </c>
      <c r="E7" s="44" t="s">
        <v>167</v>
      </c>
      <c r="F7" s="31" t="s">
        <v>33</v>
      </c>
      <c r="G7" s="31" t="s">
        <v>88</v>
      </c>
      <c r="H7" s="56">
        <v>3</v>
      </c>
      <c r="I7" s="31">
        <v>3</v>
      </c>
      <c r="J7" s="31">
        <v>0</v>
      </c>
      <c r="K7" s="56">
        <v>0</v>
      </c>
      <c r="L7" s="31" t="s">
        <v>65</v>
      </c>
      <c r="M7" s="31" t="s">
        <v>65</v>
      </c>
      <c r="N7" s="56" t="s">
        <v>65</v>
      </c>
      <c r="O7" s="30" t="s">
        <v>349</v>
      </c>
      <c r="P7" s="30" t="s">
        <v>84</v>
      </c>
      <c r="Q7" s="30" t="s">
        <v>43</v>
      </c>
      <c r="R7" s="57" t="s">
        <v>43</v>
      </c>
      <c r="S7" s="31" t="s">
        <v>79</v>
      </c>
      <c r="T7" s="56" t="s">
        <v>972</v>
      </c>
      <c r="U7" s="31"/>
      <c r="V7" s="56"/>
      <c r="W7" s="31"/>
      <c r="X7" s="56"/>
      <c r="Y7" s="30" t="s">
        <v>184</v>
      </c>
      <c r="Z7" s="30" t="s">
        <v>259</v>
      </c>
      <c r="AA7" s="57" t="s">
        <v>505</v>
      </c>
      <c r="AB7" s="30" t="s">
        <v>65</v>
      </c>
      <c r="AC7" s="30" t="s">
        <v>65</v>
      </c>
      <c r="AD7" s="57" t="s">
        <v>65</v>
      </c>
      <c r="AE7" s="30" t="s">
        <v>65</v>
      </c>
      <c r="AF7" s="30" t="s">
        <v>65</v>
      </c>
      <c r="AG7" s="58" t="s">
        <v>65</v>
      </c>
      <c r="AH7" s="30" t="s">
        <v>361</v>
      </c>
      <c r="AI7" s="30" t="s">
        <v>604</v>
      </c>
      <c r="AJ7" s="30" t="s">
        <v>65</v>
      </c>
      <c r="AK7" s="30" t="s">
        <v>65</v>
      </c>
      <c r="AL7" s="30" t="s">
        <v>65</v>
      </c>
      <c r="AM7" s="30" t="s">
        <v>65</v>
      </c>
      <c r="AN7" s="30" t="s">
        <v>943</v>
      </c>
      <c r="AO7" s="30" t="s">
        <v>605</v>
      </c>
      <c r="AP7" s="30" t="s">
        <v>425</v>
      </c>
      <c r="AQ7" s="60" t="s">
        <v>425</v>
      </c>
      <c r="AR7" s="30" t="s">
        <v>471</v>
      </c>
      <c r="AS7" s="30" t="s">
        <v>491</v>
      </c>
      <c r="AT7" s="30" t="s">
        <v>606</v>
      </c>
      <c r="AU7" s="30" t="s">
        <v>607</v>
      </c>
      <c r="AV7" s="30">
        <f>(I7+J7+K7)*14</f>
        <v>42</v>
      </c>
      <c r="AW7" s="30">
        <v>7</v>
      </c>
      <c r="AX7" s="30">
        <v>0</v>
      </c>
      <c r="AY7" s="30">
        <v>30</v>
      </c>
      <c r="AZ7" s="30">
        <v>11</v>
      </c>
      <c r="BA7" s="30">
        <v>0</v>
      </c>
      <c r="BB7" s="60">
        <f t="shared" ref="BB7:BB68" si="0">+AV7+AW7+AX7+AY7+AZ7+BA7</f>
        <v>90</v>
      </c>
      <c r="BC7" s="67"/>
      <c r="BD7" s="68">
        <f>BB7-H7*30</f>
        <v>0</v>
      </c>
    </row>
    <row r="8" spans="1:56" s="68" customFormat="1" x14ac:dyDescent="0.3">
      <c r="A8" s="30" t="s">
        <v>217</v>
      </c>
      <c r="B8" s="30" t="s">
        <v>971</v>
      </c>
      <c r="C8" s="30" t="s">
        <v>243</v>
      </c>
      <c r="D8" s="30" t="s">
        <v>306</v>
      </c>
      <c r="E8" s="46" t="s">
        <v>168</v>
      </c>
      <c r="F8" s="59" t="s">
        <v>33</v>
      </c>
      <c r="G8" s="31" t="s">
        <v>88</v>
      </c>
      <c r="H8" s="56">
        <v>3</v>
      </c>
      <c r="I8" s="31">
        <v>3</v>
      </c>
      <c r="J8" s="31">
        <v>0</v>
      </c>
      <c r="K8" s="56">
        <v>0</v>
      </c>
      <c r="L8" s="31" t="s">
        <v>65</v>
      </c>
      <c r="M8" s="31" t="s">
        <v>65</v>
      </c>
      <c r="N8" s="56" t="s">
        <v>65</v>
      </c>
      <c r="O8" s="30" t="s">
        <v>349</v>
      </c>
      <c r="P8" s="30" t="s">
        <v>84</v>
      </c>
      <c r="Q8" s="30" t="s">
        <v>43</v>
      </c>
      <c r="R8" s="57" t="s">
        <v>43</v>
      </c>
      <c r="S8" s="31" t="s">
        <v>79</v>
      </c>
      <c r="T8" s="56" t="s">
        <v>972</v>
      </c>
      <c r="V8" s="69"/>
      <c r="X8" s="69"/>
      <c r="Y8" s="30" t="s">
        <v>184</v>
      </c>
      <c r="Z8" s="30" t="s">
        <v>259</v>
      </c>
      <c r="AA8" s="57" t="s">
        <v>505</v>
      </c>
      <c r="AB8" s="30" t="s">
        <v>65</v>
      </c>
      <c r="AC8" s="30" t="s">
        <v>65</v>
      </c>
      <c r="AD8" s="57" t="s">
        <v>65</v>
      </c>
      <c r="AE8" s="30" t="s">
        <v>65</v>
      </c>
      <c r="AF8" s="30" t="s">
        <v>65</v>
      </c>
      <c r="AG8" s="60" t="s">
        <v>65</v>
      </c>
      <c r="AH8" s="30" t="s">
        <v>608</v>
      </c>
      <c r="AI8" s="30" t="s">
        <v>385</v>
      </c>
      <c r="AJ8" s="30" t="s">
        <v>65</v>
      </c>
      <c r="AK8" s="30" t="s">
        <v>65</v>
      </c>
      <c r="AL8" s="30" t="s">
        <v>65</v>
      </c>
      <c r="AM8" s="30" t="s">
        <v>65</v>
      </c>
      <c r="AN8" s="30" t="s">
        <v>944</v>
      </c>
      <c r="AO8" s="30" t="s">
        <v>609</v>
      </c>
      <c r="AP8" s="30" t="s">
        <v>426</v>
      </c>
      <c r="AQ8" s="60" t="s">
        <v>426</v>
      </c>
      <c r="AR8" s="30" t="s">
        <v>471</v>
      </c>
      <c r="AS8" s="30" t="s">
        <v>491</v>
      </c>
      <c r="AT8" s="30" t="s">
        <v>606</v>
      </c>
      <c r="AU8" s="30" t="s">
        <v>607</v>
      </c>
      <c r="AV8" s="30">
        <f t="shared" ref="AV8:AV69" si="1">(I8+J8+K8)*14</f>
        <v>42</v>
      </c>
      <c r="AW8" s="30">
        <v>7</v>
      </c>
      <c r="AX8" s="30">
        <v>0</v>
      </c>
      <c r="AY8" s="30">
        <v>30</v>
      </c>
      <c r="AZ8" s="30">
        <v>11</v>
      </c>
      <c r="BA8" s="30">
        <v>0</v>
      </c>
      <c r="BB8" s="60">
        <f t="shared" si="0"/>
        <v>90</v>
      </c>
      <c r="BD8" s="68">
        <f t="shared" ref="BD8:BD69" si="2">BB8-H8*30</f>
        <v>0</v>
      </c>
    </row>
    <row r="9" spans="1:56" s="68" customFormat="1" x14ac:dyDescent="0.3">
      <c r="A9" s="30" t="s">
        <v>217</v>
      </c>
      <c r="B9" s="30" t="s">
        <v>971</v>
      </c>
      <c r="C9" s="30" t="s">
        <v>676</v>
      </c>
      <c r="D9" s="30" t="s">
        <v>677</v>
      </c>
      <c r="E9" s="46" t="s">
        <v>1136</v>
      </c>
      <c r="F9" s="59" t="s">
        <v>33</v>
      </c>
      <c r="G9" s="31" t="s">
        <v>88</v>
      </c>
      <c r="H9" s="56">
        <v>2</v>
      </c>
      <c r="I9" s="31">
        <v>2</v>
      </c>
      <c r="J9" s="31">
        <v>0</v>
      </c>
      <c r="K9" s="56">
        <v>0</v>
      </c>
      <c r="L9" s="31" t="s">
        <v>65</v>
      </c>
      <c r="M9" s="31" t="s">
        <v>65</v>
      </c>
      <c r="N9" s="56" t="s">
        <v>65</v>
      </c>
      <c r="O9" s="30" t="s">
        <v>624</v>
      </c>
      <c r="P9" s="30" t="s">
        <v>85</v>
      </c>
      <c r="Q9" s="30" t="s">
        <v>629</v>
      </c>
      <c r="R9" s="57" t="s">
        <v>629</v>
      </c>
      <c r="S9" s="31" t="s">
        <v>79</v>
      </c>
      <c r="T9" s="56" t="s">
        <v>972</v>
      </c>
      <c r="V9" s="69"/>
      <c r="X9" s="69"/>
      <c r="Y9" s="30" t="s">
        <v>65</v>
      </c>
      <c r="Z9" s="30" t="s">
        <v>65</v>
      </c>
      <c r="AA9" s="57" t="s">
        <v>65</v>
      </c>
      <c r="AB9" s="30" t="s">
        <v>65</v>
      </c>
      <c r="AC9" s="30" t="s">
        <v>65</v>
      </c>
      <c r="AD9" s="57" t="s">
        <v>65</v>
      </c>
      <c r="AE9" s="30" t="s">
        <v>65</v>
      </c>
      <c r="AF9" s="30" t="s">
        <v>65</v>
      </c>
      <c r="AG9" s="60" t="s">
        <v>65</v>
      </c>
      <c r="AH9" s="30" t="s">
        <v>1000</v>
      </c>
      <c r="AI9" s="30" t="s">
        <v>1001</v>
      </c>
      <c r="AJ9" s="30" t="s">
        <v>65</v>
      </c>
      <c r="AK9" s="30" t="s">
        <v>65</v>
      </c>
      <c r="AL9" s="30" t="s">
        <v>65</v>
      </c>
      <c r="AM9" s="30" t="s">
        <v>65</v>
      </c>
      <c r="AN9" s="30" t="s">
        <v>1002</v>
      </c>
      <c r="AO9" s="30" t="s">
        <v>1003</v>
      </c>
      <c r="AP9" s="30" t="s">
        <v>678</v>
      </c>
      <c r="AQ9" s="60" t="s">
        <v>679</v>
      </c>
      <c r="AR9" s="30" t="s">
        <v>473</v>
      </c>
      <c r="AS9" s="30" t="s">
        <v>493</v>
      </c>
      <c r="AT9" s="30" t="s">
        <v>632</v>
      </c>
      <c r="AU9" s="30" t="s">
        <v>633</v>
      </c>
      <c r="AV9" s="30">
        <f t="shared" si="1"/>
        <v>28</v>
      </c>
      <c r="AW9" s="30">
        <v>13</v>
      </c>
      <c r="AX9" s="30">
        <v>0</v>
      </c>
      <c r="AY9" s="30">
        <v>0</v>
      </c>
      <c r="AZ9" s="30">
        <v>5</v>
      </c>
      <c r="BA9" s="30">
        <v>14</v>
      </c>
      <c r="BB9" s="60">
        <f t="shared" si="0"/>
        <v>60</v>
      </c>
      <c r="BD9" s="68">
        <f t="shared" si="2"/>
        <v>0</v>
      </c>
    </row>
    <row r="10" spans="1:56" s="68" customFormat="1" x14ac:dyDescent="0.3">
      <c r="A10" s="30" t="s">
        <v>217</v>
      </c>
      <c r="B10" s="30" t="s">
        <v>971</v>
      </c>
      <c r="C10" s="30" t="s">
        <v>1031</v>
      </c>
      <c r="D10" s="30" t="s">
        <v>1033</v>
      </c>
      <c r="E10" s="44" t="s">
        <v>1137</v>
      </c>
      <c r="F10" s="31" t="s">
        <v>33</v>
      </c>
      <c r="G10" s="31" t="s">
        <v>88</v>
      </c>
      <c r="H10" s="56">
        <v>2</v>
      </c>
      <c r="I10" s="31">
        <v>2</v>
      </c>
      <c r="J10" s="31">
        <v>0</v>
      </c>
      <c r="K10" s="56">
        <v>0</v>
      </c>
      <c r="L10" s="31" t="s">
        <v>65</v>
      </c>
      <c r="M10" s="31" t="s">
        <v>65</v>
      </c>
      <c r="N10" s="56" t="s">
        <v>65</v>
      </c>
      <c r="O10" s="30" t="s">
        <v>1253</v>
      </c>
      <c r="P10" s="30" t="s">
        <v>1254</v>
      </c>
      <c r="Q10" s="30" t="s">
        <v>986</v>
      </c>
      <c r="R10" s="57" t="s">
        <v>986</v>
      </c>
      <c r="S10" s="31" t="s">
        <v>79</v>
      </c>
      <c r="T10" s="56" t="s">
        <v>972</v>
      </c>
      <c r="V10" s="69"/>
      <c r="X10" s="69"/>
      <c r="Y10" s="30" t="s">
        <v>65</v>
      </c>
      <c r="Z10" s="30" t="s">
        <v>65</v>
      </c>
      <c r="AA10" s="57" t="s">
        <v>65</v>
      </c>
      <c r="AB10" s="30" t="s">
        <v>65</v>
      </c>
      <c r="AC10" s="30" t="s">
        <v>65</v>
      </c>
      <c r="AD10" s="57" t="s">
        <v>65</v>
      </c>
      <c r="AE10" s="30" t="s">
        <v>65</v>
      </c>
      <c r="AF10" s="30" t="s">
        <v>65</v>
      </c>
      <c r="AG10" s="60" t="s">
        <v>65</v>
      </c>
      <c r="AH10" s="30" t="s">
        <v>987</v>
      </c>
      <c r="AI10" s="30" t="s">
        <v>988</v>
      </c>
      <c r="AJ10" s="30" t="s">
        <v>65</v>
      </c>
      <c r="AK10" s="30" t="s">
        <v>65</v>
      </c>
      <c r="AL10" s="30" t="s">
        <v>65</v>
      </c>
      <c r="AM10" s="30" t="s">
        <v>65</v>
      </c>
      <c r="AN10" s="30" t="s">
        <v>999</v>
      </c>
      <c r="AO10" s="30" t="s">
        <v>989</v>
      </c>
      <c r="AP10" s="30" t="s">
        <v>990</v>
      </c>
      <c r="AQ10" s="60" t="s">
        <v>990</v>
      </c>
      <c r="AR10" s="30" t="s">
        <v>997</v>
      </c>
      <c r="AS10" s="30" t="s">
        <v>485</v>
      </c>
      <c r="AT10" s="30" t="s">
        <v>753</v>
      </c>
      <c r="AU10" s="30" t="s">
        <v>754</v>
      </c>
      <c r="AV10" s="30">
        <f t="shared" si="1"/>
        <v>28</v>
      </c>
      <c r="AW10" s="30">
        <v>8</v>
      </c>
      <c r="AX10" s="30">
        <v>0</v>
      </c>
      <c r="AY10" s="30">
        <v>15</v>
      </c>
      <c r="AZ10" s="30">
        <v>5</v>
      </c>
      <c r="BA10" s="30">
        <v>4</v>
      </c>
      <c r="BB10" s="60">
        <f t="shared" si="0"/>
        <v>60</v>
      </c>
      <c r="BD10" s="68">
        <f t="shared" si="2"/>
        <v>0</v>
      </c>
    </row>
    <row r="11" spans="1:56" s="30" customFormat="1" x14ac:dyDescent="0.3">
      <c r="A11" s="30" t="s">
        <v>582</v>
      </c>
      <c r="B11" s="30" t="s">
        <v>971</v>
      </c>
      <c r="C11" s="30" t="s">
        <v>1113</v>
      </c>
      <c r="D11" s="30" t="s">
        <v>1113</v>
      </c>
      <c r="E11" s="44" t="s">
        <v>1139</v>
      </c>
      <c r="F11" s="31" t="s">
        <v>33</v>
      </c>
      <c r="G11" s="31" t="s">
        <v>88</v>
      </c>
      <c r="H11" s="56">
        <v>4</v>
      </c>
      <c r="I11" s="31">
        <v>2</v>
      </c>
      <c r="J11" s="31">
        <v>2</v>
      </c>
      <c r="K11" s="56">
        <v>0</v>
      </c>
      <c r="L11" s="31" t="s">
        <v>65</v>
      </c>
      <c r="M11" s="31" t="s">
        <v>65</v>
      </c>
      <c r="N11" s="56" t="s">
        <v>65</v>
      </c>
      <c r="O11" s="30" t="s">
        <v>1251</v>
      </c>
      <c r="P11" s="30" t="s">
        <v>1252</v>
      </c>
      <c r="Q11" s="30" t="s">
        <v>1117</v>
      </c>
      <c r="R11" s="57" t="s">
        <v>1117</v>
      </c>
      <c r="S11" s="31" t="s">
        <v>79</v>
      </c>
      <c r="T11" s="56" t="s">
        <v>973</v>
      </c>
      <c r="U11" s="31"/>
      <c r="V11" s="56"/>
      <c r="W11" s="31"/>
      <c r="X11" s="56"/>
      <c r="Y11" s="30" t="s">
        <v>65</v>
      </c>
      <c r="Z11" s="30" t="s">
        <v>65</v>
      </c>
      <c r="AA11" s="57" t="s">
        <v>65</v>
      </c>
      <c r="AB11" s="30" t="s">
        <v>65</v>
      </c>
      <c r="AC11" s="30" t="s">
        <v>65</v>
      </c>
      <c r="AD11" s="57" t="s">
        <v>65</v>
      </c>
      <c r="AE11" s="30" t="s">
        <v>65</v>
      </c>
      <c r="AF11" s="30" t="s">
        <v>65</v>
      </c>
      <c r="AG11" s="60" t="s">
        <v>65</v>
      </c>
      <c r="AH11" s="30" t="s">
        <v>1118</v>
      </c>
      <c r="AI11" s="30" t="s">
        <v>1118</v>
      </c>
      <c r="AJ11" s="30" t="s">
        <v>1126</v>
      </c>
      <c r="AK11" s="30" t="s">
        <v>1126</v>
      </c>
      <c r="AL11" s="30" t="s">
        <v>1129</v>
      </c>
      <c r="AM11" s="30" t="s">
        <v>1129</v>
      </c>
      <c r="AN11" s="30" t="s">
        <v>1122</v>
      </c>
      <c r="AO11" s="30" t="s">
        <v>1122</v>
      </c>
      <c r="AP11" s="30" t="s">
        <v>79</v>
      </c>
      <c r="AQ11" s="60"/>
      <c r="AV11" s="30">
        <f t="shared" si="1"/>
        <v>56</v>
      </c>
      <c r="AW11" s="30">
        <v>20</v>
      </c>
      <c r="AX11" s="30">
        <v>0</v>
      </c>
      <c r="AY11" s="30">
        <v>10</v>
      </c>
      <c r="AZ11" s="30">
        <v>10</v>
      </c>
      <c r="BA11" s="30">
        <v>24</v>
      </c>
      <c r="BB11" s="60">
        <f t="shared" si="0"/>
        <v>120</v>
      </c>
      <c r="BD11" s="68">
        <f t="shared" si="2"/>
        <v>0</v>
      </c>
    </row>
    <row r="12" spans="1:56" s="68" customFormat="1" x14ac:dyDescent="0.3">
      <c r="A12" s="30" t="s">
        <v>1110</v>
      </c>
      <c r="B12" s="30" t="s">
        <v>971</v>
      </c>
      <c r="C12" s="30" t="s">
        <v>1114</v>
      </c>
      <c r="D12" s="30" t="s">
        <v>1114</v>
      </c>
      <c r="E12" s="44" t="s">
        <v>1140</v>
      </c>
      <c r="F12" s="31" t="s">
        <v>33</v>
      </c>
      <c r="G12" s="31" t="s">
        <v>88</v>
      </c>
      <c r="H12" s="56">
        <v>4</v>
      </c>
      <c r="I12" s="31">
        <v>2</v>
      </c>
      <c r="J12" s="31">
        <v>2</v>
      </c>
      <c r="K12" s="56">
        <v>0</v>
      </c>
      <c r="L12" s="31" t="s">
        <v>65</v>
      </c>
      <c r="M12" s="31" t="s">
        <v>65</v>
      </c>
      <c r="N12" s="56" t="s">
        <v>65</v>
      </c>
      <c r="O12" s="30" t="s">
        <v>1251</v>
      </c>
      <c r="P12" s="30" t="s">
        <v>1252</v>
      </c>
      <c r="Q12" s="30" t="s">
        <v>1117</v>
      </c>
      <c r="R12" s="57" t="s">
        <v>1117</v>
      </c>
      <c r="S12" s="31" t="s">
        <v>79</v>
      </c>
      <c r="T12" s="56" t="s">
        <v>973</v>
      </c>
      <c r="U12" s="31"/>
      <c r="V12" s="56"/>
      <c r="W12" s="31"/>
      <c r="X12" s="56"/>
      <c r="Y12" s="30" t="s">
        <v>65</v>
      </c>
      <c r="Z12" s="30" t="s">
        <v>65</v>
      </c>
      <c r="AA12" s="57" t="s">
        <v>65</v>
      </c>
      <c r="AB12" s="30" t="s">
        <v>65</v>
      </c>
      <c r="AC12" s="30" t="s">
        <v>65</v>
      </c>
      <c r="AD12" s="57" t="s">
        <v>65</v>
      </c>
      <c r="AE12" s="30" t="s">
        <v>65</v>
      </c>
      <c r="AF12" s="30" t="s">
        <v>65</v>
      </c>
      <c r="AG12" s="60" t="s">
        <v>65</v>
      </c>
      <c r="AH12" s="30" t="s">
        <v>1119</v>
      </c>
      <c r="AI12" s="30" t="s">
        <v>1119</v>
      </c>
      <c r="AJ12" s="30" t="s">
        <v>1127</v>
      </c>
      <c r="AK12" s="30" t="s">
        <v>1127</v>
      </c>
      <c r="AL12" s="30" t="s">
        <v>1129</v>
      </c>
      <c r="AM12" s="30" t="s">
        <v>1129</v>
      </c>
      <c r="AN12" s="30" t="s">
        <v>1123</v>
      </c>
      <c r="AO12" s="30" t="s">
        <v>1123</v>
      </c>
      <c r="AP12" s="30" t="s">
        <v>79</v>
      </c>
      <c r="AQ12" s="60"/>
      <c r="AR12" s="30"/>
      <c r="AS12" s="30"/>
      <c r="AT12" s="30"/>
      <c r="AU12" s="30"/>
      <c r="AV12" s="30">
        <f t="shared" si="1"/>
        <v>56</v>
      </c>
      <c r="AW12" s="30">
        <v>20</v>
      </c>
      <c r="AX12" s="30">
        <v>0</v>
      </c>
      <c r="AY12" s="30">
        <v>10</v>
      </c>
      <c r="AZ12" s="30">
        <v>10</v>
      </c>
      <c r="BA12" s="30">
        <v>24</v>
      </c>
      <c r="BB12" s="60">
        <f t="shared" si="0"/>
        <v>120</v>
      </c>
      <c r="BD12" s="68">
        <f t="shared" si="2"/>
        <v>0</v>
      </c>
    </row>
    <row r="13" spans="1:56" s="68" customFormat="1" x14ac:dyDescent="0.3">
      <c r="A13" s="30" t="s">
        <v>217</v>
      </c>
      <c r="B13" s="30" t="s">
        <v>971</v>
      </c>
      <c r="C13" s="30" t="s">
        <v>223</v>
      </c>
      <c r="D13" s="30" t="s">
        <v>288</v>
      </c>
      <c r="E13" s="44" t="s">
        <v>147</v>
      </c>
      <c r="F13" s="31" t="s">
        <v>33</v>
      </c>
      <c r="G13" s="31" t="s">
        <v>88</v>
      </c>
      <c r="H13" s="56">
        <v>4</v>
      </c>
      <c r="I13" s="31">
        <v>2</v>
      </c>
      <c r="J13" s="31">
        <v>1</v>
      </c>
      <c r="K13" s="56">
        <v>0</v>
      </c>
      <c r="L13" s="31" t="s">
        <v>65</v>
      </c>
      <c r="M13" s="31" t="s">
        <v>65</v>
      </c>
      <c r="N13" s="56" t="s">
        <v>65</v>
      </c>
      <c r="O13" s="30" t="s">
        <v>1253</v>
      </c>
      <c r="P13" s="30" t="s">
        <v>1254</v>
      </c>
      <c r="Q13" s="30" t="s">
        <v>39</v>
      </c>
      <c r="R13" s="57" t="s">
        <v>39</v>
      </c>
      <c r="S13" s="31" t="s">
        <v>79</v>
      </c>
      <c r="T13" s="56" t="s">
        <v>973</v>
      </c>
      <c r="V13" s="69"/>
      <c r="X13" s="69"/>
      <c r="Y13" s="30" t="s">
        <v>65</v>
      </c>
      <c r="Z13" s="30" t="s">
        <v>65</v>
      </c>
      <c r="AA13" s="57" t="s">
        <v>65</v>
      </c>
      <c r="AB13" s="30" t="s">
        <v>65</v>
      </c>
      <c r="AC13" s="30" t="s">
        <v>65</v>
      </c>
      <c r="AD13" s="57" t="s">
        <v>65</v>
      </c>
      <c r="AE13" s="30" t="s">
        <v>65</v>
      </c>
      <c r="AF13" s="30" t="s">
        <v>65</v>
      </c>
      <c r="AG13" s="60" t="s">
        <v>65</v>
      </c>
      <c r="AH13" s="30" t="s">
        <v>352</v>
      </c>
      <c r="AI13" s="30" t="s">
        <v>711</v>
      </c>
      <c r="AJ13" s="30" t="s">
        <v>401</v>
      </c>
      <c r="AK13" s="30" t="s">
        <v>712</v>
      </c>
      <c r="AL13" s="30" t="s">
        <v>65</v>
      </c>
      <c r="AM13" s="30" t="s">
        <v>65</v>
      </c>
      <c r="AN13" s="30" t="s">
        <v>934</v>
      </c>
      <c r="AO13" s="30" t="s">
        <v>713</v>
      </c>
      <c r="AP13" s="30" t="s">
        <v>412</v>
      </c>
      <c r="AQ13" s="60" t="s">
        <v>79</v>
      </c>
      <c r="AR13" s="30" t="s">
        <v>462</v>
      </c>
      <c r="AS13" s="30" t="s">
        <v>483</v>
      </c>
      <c r="AT13" s="30" t="s">
        <v>714</v>
      </c>
      <c r="AU13" s="30" t="s">
        <v>715</v>
      </c>
      <c r="AV13" s="30">
        <f t="shared" si="1"/>
        <v>42</v>
      </c>
      <c r="AW13" s="30">
        <v>14</v>
      </c>
      <c r="AX13" s="30">
        <v>0</v>
      </c>
      <c r="AY13" s="30">
        <v>28</v>
      </c>
      <c r="AZ13" s="30">
        <v>12</v>
      </c>
      <c r="BA13" s="30">
        <v>24</v>
      </c>
      <c r="BB13" s="60">
        <f t="shared" si="0"/>
        <v>120</v>
      </c>
      <c r="BD13" s="68">
        <f t="shared" si="2"/>
        <v>0</v>
      </c>
    </row>
    <row r="14" spans="1:56" s="68" customFormat="1" x14ac:dyDescent="0.3">
      <c r="A14" s="30" t="s">
        <v>217</v>
      </c>
      <c r="B14" s="30" t="s">
        <v>971</v>
      </c>
      <c r="C14" s="30" t="s">
        <v>222</v>
      </c>
      <c r="D14" s="30" t="s">
        <v>287</v>
      </c>
      <c r="E14" s="44" t="s">
        <v>146</v>
      </c>
      <c r="F14" s="31" t="s">
        <v>33</v>
      </c>
      <c r="G14" s="31" t="s">
        <v>88</v>
      </c>
      <c r="H14" s="56">
        <v>4</v>
      </c>
      <c r="I14" s="31">
        <v>2</v>
      </c>
      <c r="J14" s="31">
        <v>0</v>
      </c>
      <c r="K14" s="56">
        <v>0</v>
      </c>
      <c r="L14" s="31" t="s">
        <v>65</v>
      </c>
      <c r="M14" s="31" t="s">
        <v>65</v>
      </c>
      <c r="N14" s="56" t="s">
        <v>65</v>
      </c>
      <c r="O14" s="30" t="s">
        <v>1253</v>
      </c>
      <c r="P14" s="30" t="s">
        <v>1254</v>
      </c>
      <c r="Q14" s="30" t="s">
        <v>70</v>
      </c>
      <c r="R14" s="57" t="s">
        <v>70</v>
      </c>
      <c r="S14" s="31" t="s">
        <v>79</v>
      </c>
      <c r="T14" s="56" t="s">
        <v>973</v>
      </c>
      <c r="U14" s="31"/>
      <c r="V14" s="56"/>
      <c r="W14" s="31"/>
      <c r="X14" s="56"/>
      <c r="Y14" s="30" t="s">
        <v>144</v>
      </c>
      <c r="Z14" s="30" t="s">
        <v>220</v>
      </c>
      <c r="AA14" s="57" t="s">
        <v>505</v>
      </c>
      <c r="AB14" s="30" t="s">
        <v>145</v>
      </c>
      <c r="AC14" s="30" t="s">
        <v>221</v>
      </c>
      <c r="AD14" s="57" t="s">
        <v>505</v>
      </c>
      <c r="AE14" s="30" t="s">
        <v>65</v>
      </c>
      <c r="AF14" s="30" t="s">
        <v>65</v>
      </c>
      <c r="AG14" s="60" t="s">
        <v>65</v>
      </c>
      <c r="AH14" s="30" t="s">
        <v>1004</v>
      </c>
      <c r="AI14" s="30" t="s">
        <v>379</v>
      </c>
      <c r="AJ14" s="30" t="s">
        <v>65</v>
      </c>
      <c r="AK14" s="30" t="s">
        <v>65</v>
      </c>
      <c r="AL14" s="30" t="s">
        <v>65</v>
      </c>
      <c r="AM14" s="30" t="s">
        <v>65</v>
      </c>
      <c r="AN14" s="66" t="s">
        <v>755</v>
      </c>
      <c r="AO14" s="30" t="s">
        <v>756</v>
      </c>
      <c r="AP14" s="30" t="s">
        <v>411</v>
      </c>
      <c r="AQ14" s="60" t="s">
        <v>411</v>
      </c>
      <c r="AR14" s="30" t="s">
        <v>461</v>
      </c>
      <c r="AS14" s="30" t="s">
        <v>482</v>
      </c>
      <c r="AT14" s="30" t="s">
        <v>753</v>
      </c>
      <c r="AU14" s="30" t="s">
        <v>754</v>
      </c>
      <c r="AV14" s="30">
        <f t="shared" si="1"/>
        <v>28</v>
      </c>
      <c r="AW14" s="30">
        <v>30</v>
      </c>
      <c r="AX14" s="30">
        <v>0</v>
      </c>
      <c r="AY14" s="30">
        <v>0</v>
      </c>
      <c r="AZ14" s="30">
        <v>30</v>
      </c>
      <c r="BA14" s="30">
        <v>32</v>
      </c>
      <c r="BB14" s="60">
        <f t="shared" si="0"/>
        <v>120</v>
      </c>
      <c r="BD14" s="68">
        <f t="shared" si="2"/>
        <v>0</v>
      </c>
    </row>
    <row r="15" spans="1:56" s="68" customFormat="1" x14ac:dyDescent="0.3">
      <c r="A15" s="30" t="s">
        <v>217</v>
      </c>
      <c r="B15" s="30" t="s">
        <v>971</v>
      </c>
      <c r="C15" s="30" t="s">
        <v>230</v>
      </c>
      <c r="D15" s="30" t="s">
        <v>295</v>
      </c>
      <c r="E15" s="46" t="s">
        <v>155</v>
      </c>
      <c r="F15" s="31" t="s">
        <v>33</v>
      </c>
      <c r="G15" s="31" t="s">
        <v>88</v>
      </c>
      <c r="H15" s="56">
        <v>3</v>
      </c>
      <c r="I15" s="31">
        <v>2</v>
      </c>
      <c r="J15" s="31">
        <v>0</v>
      </c>
      <c r="K15" s="56">
        <v>0</v>
      </c>
      <c r="L15" s="31" t="s">
        <v>65</v>
      </c>
      <c r="M15" s="31" t="s">
        <v>65</v>
      </c>
      <c r="N15" s="56" t="s">
        <v>65</v>
      </c>
      <c r="O15" s="30" t="s">
        <v>349</v>
      </c>
      <c r="P15" s="30" t="s">
        <v>84</v>
      </c>
      <c r="Q15" s="30" t="s">
        <v>36</v>
      </c>
      <c r="R15" s="57" t="s">
        <v>36</v>
      </c>
      <c r="S15" s="31" t="s">
        <v>79</v>
      </c>
      <c r="T15" s="56" t="s">
        <v>972</v>
      </c>
      <c r="U15" s="31"/>
      <c r="V15" s="56"/>
      <c r="W15" s="31"/>
      <c r="X15" s="56"/>
      <c r="Y15" s="30" t="s">
        <v>65</v>
      </c>
      <c r="Z15" s="30" t="s">
        <v>65</v>
      </c>
      <c r="AA15" s="57" t="s">
        <v>65</v>
      </c>
      <c r="AB15" s="30" t="s">
        <v>65</v>
      </c>
      <c r="AC15" s="30" t="s">
        <v>65</v>
      </c>
      <c r="AD15" s="57" t="s">
        <v>65</v>
      </c>
      <c r="AE15" s="30" t="s">
        <v>65</v>
      </c>
      <c r="AF15" s="30" t="s">
        <v>65</v>
      </c>
      <c r="AG15" s="60" t="s">
        <v>65</v>
      </c>
      <c r="AH15" s="30" t="s">
        <v>743</v>
      </c>
      <c r="AI15" s="30" t="s">
        <v>744</v>
      </c>
      <c r="AJ15" s="30" t="s">
        <v>65</v>
      </c>
      <c r="AK15" s="30" t="s">
        <v>65</v>
      </c>
      <c r="AL15" s="30" t="s">
        <v>65</v>
      </c>
      <c r="AM15" s="30" t="s">
        <v>65</v>
      </c>
      <c r="AN15" s="30" t="s">
        <v>935</v>
      </c>
      <c r="AO15" s="30" t="s">
        <v>745</v>
      </c>
      <c r="AP15" s="30" t="s">
        <v>746</v>
      </c>
      <c r="AQ15" s="60" t="s">
        <v>79</v>
      </c>
      <c r="AR15" s="30" t="s">
        <v>747</v>
      </c>
      <c r="AS15" s="30" t="s">
        <v>748</v>
      </c>
      <c r="AT15" s="30" t="s">
        <v>606</v>
      </c>
      <c r="AU15" s="30" t="s">
        <v>607</v>
      </c>
      <c r="AV15" s="30">
        <f t="shared" si="1"/>
        <v>28</v>
      </c>
      <c r="AW15" s="30">
        <v>4</v>
      </c>
      <c r="AX15" s="30">
        <v>14</v>
      </c>
      <c r="AY15" s="30">
        <v>28</v>
      </c>
      <c r="AZ15" s="30">
        <v>4</v>
      </c>
      <c r="BA15" s="30">
        <v>12</v>
      </c>
      <c r="BB15" s="60">
        <f t="shared" si="0"/>
        <v>90</v>
      </c>
      <c r="BD15" s="68">
        <f t="shared" si="2"/>
        <v>0</v>
      </c>
    </row>
    <row r="16" spans="1:56" s="68" customFormat="1" x14ac:dyDescent="0.3">
      <c r="A16" s="30" t="s">
        <v>217</v>
      </c>
      <c r="B16" s="30" t="s">
        <v>971</v>
      </c>
      <c r="C16" s="30" t="s">
        <v>248</v>
      </c>
      <c r="D16" s="30" t="s">
        <v>311</v>
      </c>
      <c r="E16" s="46" t="s">
        <v>173</v>
      </c>
      <c r="F16" s="31" t="s">
        <v>33</v>
      </c>
      <c r="G16" s="31" t="s">
        <v>88</v>
      </c>
      <c r="H16" s="56">
        <v>4</v>
      </c>
      <c r="I16" s="31">
        <v>4</v>
      </c>
      <c r="J16" s="31">
        <v>0</v>
      </c>
      <c r="K16" s="56">
        <v>0</v>
      </c>
      <c r="L16" s="31" t="s">
        <v>65</v>
      </c>
      <c r="M16" s="31" t="s">
        <v>65</v>
      </c>
      <c r="N16" s="56" t="s">
        <v>65</v>
      </c>
      <c r="O16" s="30" t="s">
        <v>624</v>
      </c>
      <c r="P16" s="30" t="s">
        <v>85</v>
      </c>
      <c r="Q16" s="30" t="s">
        <v>34</v>
      </c>
      <c r="R16" s="57" t="s">
        <v>34</v>
      </c>
      <c r="S16" s="31" t="s">
        <v>79</v>
      </c>
      <c r="T16" s="56" t="s">
        <v>973</v>
      </c>
      <c r="U16" s="31"/>
      <c r="V16" s="56"/>
      <c r="W16" s="31"/>
      <c r="X16" s="56"/>
      <c r="Y16" s="30" t="s">
        <v>966</v>
      </c>
      <c r="Z16" s="30" t="s">
        <v>965</v>
      </c>
      <c r="AA16" s="57" t="s">
        <v>505</v>
      </c>
      <c r="AB16" s="30" t="s">
        <v>65</v>
      </c>
      <c r="AC16" s="30" t="s">
        <v>65</v>
      </c>
      <c r="AD16" s="57" t="s">
        <v>65</v>
      </c>
      <c r="AE16" s="30" t="s">
        <v>65</v>
      </c>
      <c r="AF16" s="30" t="s">
        <v>65</v>
      </c>
      <c r="AG16" s="60" t="s">
        <v>65</v>
      </c>
      <c r="AH16" s="70" t="s">
        <v>1005</v>
      </c>
      <c r="AI16" s="70" t="s">
        <v>1006</v>
      </c>
      <c r="AJ16" s="30" t="s">
        <v>65</v>
      </c>
      <c r="AK16" s="30" t="s">
        <v>65</v>
      </c>
      <c r="AL16" s="30" t="s">
        <v>65</v>
      </c>
      <c r="AM16" s="30" t="s">
        <v>65</v>
      </c>
      <c r="AN16" s="30" t="s">
        <v>1007</v>
      </c>
      <c r="AO16" s="30" t="s">
        <v>1008</v>
      </c>
      <c r="AP16" s="30" t="s">
        <v>625</v>
      </c>
      <c r="AQ16" s="60" t="s">
        <v>626</v>
      </c>
      <c r="AR16" s="30" t="s">
        <v>463</v>
      </c>
      <c r="AS16" s="30" t="s">
        <v>484</v>
      </c>
      <c r="AT16" s="30" t="s">
        <v>627</v>
      </c>
      <c r="AU16" s="30" t="s">
        <v>628</v>
      </c>
      <c r="AV16" s="30">
        <f t="shared" si="1"/>
        <v>56</v>
      </c>
      <c r="AW16" s="30">
        <v>0</v>
      </c>
      <c r="AX16" s="30">
        <v>0</v>
      </c>
      <c r="AY16" s="30">
        <v>8</v>
      </c>
      <c r="AZ16" s="30">
        <v>28</v>
      </c>
      <c r="BA16" s="30">
        <v>28</v>
      </c>
      <c r="BB16" s="60">
        <f t="shared" si="0"/>
        <v>120</v>
      </c>
      <c r="BD16" s="68">
        <f t="shared" si="2"/>
        <v>0</v>
      </c>
    </row>
    <row r="17" spans="1:56" s="68" customFormat="1" x14ac:dyDescent="0.3">
      <c r="A17" s="30" t="s">
        <v>217</v>
      </c>
      <c r="B17" s="30" t="s">
        <v>971</v>
      </c>
      <c r="C17" s="30" t="s">
        <v>1191</v>
      </c>
      <c r="D17" s="30" t="s">
        <v>329</v>
      </c>
      <c r="E17" s="44" t="s">
        <v>192</v>
      </c>
      <c r="F17" s="31" t="s">
        <v>33</v>
      </c>
      <c r="G17" s="31" t="s">
        <v>88</v>
      </c>
      <c r="H17" s="56">
        <v>4</v>
      </c>
      <c r="I17" s="31">
        <v>2</v>
      </c>
      <c r="J17" s="31">
        <v>0</v>
      </c>
      <c r="K17" s="56">
        <v>0</v>
      </c>
      <c r="L17" s="31" t="s">
        <v>65</v>
      </c>
      <c r="M17" s="31" t="s">
        <v>65</v>
      </c>
      <c r="N17" s="56" t="s">
        <v>65</v>
      </c>
      <c r="O17" s="30" t="s">
        <v>624</v>
      </c>
      <c r="P17" s="30" t="s">
        <v>85</v>
      </c>
      <c r="Q17" s="30" t="s">
        <v>629</v>
      </c>
      <c r="R17" s="57" t="s">
        <v>629</v>
      </c>
      <c r="S17" s="31" t="s">
        <v>79</v>
      </c>
      <c r="T17" s="56" t="s">
        <v>973</v>
      </c>
      <c r="U17" s="31"/>
      <c r="V17" s="56"/>
      <c r="W17" s="31"/>
      <c r="X17" s="56"/>
      <c r="Y17" s="30" t="s">
        <v>65</v>
      </c>
      <c r="Z17" s="30" t="s">
        <v>65</v>
      </c>
      <c r="AA17" s="57" t="s">
        <v>65</v>
      </c>
      <c r="AB17" s="30" t="s">
        <v>65</v>
      </c>
      <c r="AC17" s="30" t="s">
        <v>65</v>
      </c>
      <c r="AD17" s="57" t="s">
        <v>65</v>
      </c>
      <c r="AE17" s="30" t="s">
        <v>65</v>
      </c>
      <c r="AF17" s="30" t="s">
        <v>65</v>
      </c>
      <c r="AG17" s="60" t="s">
        <v>65</v>
      </c>
      <c r="AH17" s="30" t="s">
        <v>374</v>
      </c>
      <c r="AI17" s="30" t="s">
        <v>394</v>
      </c>
      <c r="AJ17" s="30" t="s">
        <v>65</v>
      </c>
      <c r="AK17" s="30" t="s">
        <v>65</v>
      </c>
      <c r="AL17" s="30" t="s">
        <v>65</v>
      </c>
      <c r="AM17" s="30" t="s">
        <v>65</v>
      </c>
      <c r="AN17" s="30" t="s">
        <v>947</v>
      </c>
      <c r="AO17" s="30" t="s">
        <v>630</v>
      </c>
      <c r="AP17" s="30" t="s">
        <v>441</v>
      </c>
      <c r="AQ17" s="60" t="s">
        <v>631</v>
      </c>
      <c r="AR17" s="30" t="s">
        <v>477</v>
      </c>
      <c r="AS17" s="30" t="s">
        <v>484</v>
      </c>
      <c r="AT17" s="30" t="s">
        <v>632</v>
      </c>
      <c r="AU17" s="30" t="s">
        <v>633</v>
      </c>
      <c r="AV17" s="30">
        <f t="shared" si="1"/>
        <v>28</v>
      </c>
      <c r="AW17" s="30">
        <v>22</v>
      </c>
      <c r="AX17" s="30">
        <v>0</v>
      </c>
      <c r="AY17" s="30">
        <v>50</v>
      </c>
      <c r="AZ17" s="30">
        <v>0</v>
      </c>
      <c r="BA17" s="30">
        <v>20</v>
      </c>
      <c r="BB17" s="60">
        <f t="shared" si="0"/>
        <v>120</v>
      </c>
      <c r="BD17" s="68">
        <f t="shared" si="2"/>
        <v>0</v>
      </c>
    </row>
    <row r="18" spans="1:56" s="68" customFormat="1" x14ac:dyDescent="0.3">
      <c r="A18" s="30" t="s">
        <v>217</v>
      </c>
      <c r="B18" s="30" t="s">
        <v>971</v>
      </c>
      <c r="C18" s="30" t="s">
        <v>224</v>
      </c>
      <c r="D18" s="30" t="s">
        <v>290</v>
      </c>
      <c r="E18" s="46" t="s">
        <v>149</v>
      </c>
      <c r="F18" s="31" t="s">
        <v>33</v>
      </c>
      <c r="G18" s="31" t="s">
        <v>88</v>
      </c>
      <c r="H18" s="56">
        <v>3</v>
      </c>
      <c r="I18" s="31">
        <v>2</v>
      </c>
      <c r="J18" s="31">
        <v>0</v>
      </c>
      <c r="K18" s="56">
        <v>0</v>
      </c>
      <c r="L18" s="31" t="s">
        <v>65</v>
      </c>
      <c r="M18" s="31" t="s">
        <v>65</v>
      </c>
      <c r="N18" s="56" t="s">
        <v>65</v>
      </c>
      <c r="O18" s="30" t="s">
        <v>349</v>
      </c>
      <c r="P18" s="30" t="s">
        <v>84</v>
      </c>
      <c r="Q18" s="30" t="s">
        <v>71</v>
      </c>
      <c r="R18" s="57" t="s">
        <v>71</v>
      </c>
      <c r="S18" s="31" t="s">
        <v>79</v>
      </c>
      <c r="T18" s="56" t="s">
        <v>972</v>
      </c>
      <c r="U18" s="31"/>
      <c r="V18" s="56"/>
      <c r="W18" s="31"/>
      <c r="X18" s="56"/>
      <c r="Y18" s="30" t="s">
        <v>65</v>
      </c>
      <c r="Z18" s="30" t="s">
        <v>65</v>
      </c>
      <c r="AA18" s="57" t="s">
        <v>65</v>
      </c>
      <c r="AB18" s="30" t="s">
        <v>65</v>
      </c>
      <c r="AC18" s="30" t="s">
        <v>65</v>
      </c>
      <c r="AD18" s="57" t="s">
        <v>65</v>
      </c>
      <c r="AE18" s="30" t="s">
        <v>65</v>
      </c>
      <c r="AF18" s="30" t="s">
        <v>65</v>
      </c>
      <c r="AG18" s="60" t="s">
        <v>65</v>
      </c>
      <c r="AH18" s="30" t="s">
        <v>1009</v>
      </c>
      <c r="AI18" s="30" t="s">
        <v>1010</v>
      </c>
      <c r="AJ18" s="30" t="s">
        <v>65</v>
      </c>
      <c r="AK18" s="30" t="s">
        <v>65</v>
      </c>
      <c r="AL18" s="30" t="s">
        <v>65</v>
      </c>
      <c r="AM18" s="30" t="s">
        <v>65</v>
      </c>
      <c r="AN18" s="30" t="s">
        <v>967</v>
      </c>
      <c r="AO18" s="30" t="s">
        <v>699</v>
      </c>
      <c r="AP18" s="30" t="s">
        <v>700</v>
      </c>
      <c r="AQ18" s="60" t="s">
        <v>701</v>
      </c>
      <c r="AR18" s="30" t="s">
        <v>702</v>
      </c>
      <c r="AS18" s="30" t="s">
        <v>703</v>
      </c>
      <c r="AT18" s="30" t="s">
        <v>704</v>
      </c>
      <c r="AU18" s="30" t="s">
        <v>705</v>
      </c>
      <c r="AV18" s="30">
        <f t="shared" si="1"/>
        <v>28</v>
      </c>
      <c r="AW18" s="30">
        <v>6</v>
      </c>
      <c r="AX18" s="30">
        <v>6</v>
      </c>
      <c r="AY18" s="30">
        <v>28</v>
      </c>
      <c r="AZ18" s="30">
        <v>12</v>
      </c>
      <c r="BA18" s="30">
        <v>10</v>
      </c>
      <c r="BB18" s="60">
        <f t="shared" si="0"/>
        <v>90</v>
      </c>
      <c r="BD18" s="68">
        <f t="shared" si="2"/>
        <v>0</v>
      </c>
    </row>
    <row r="19" spans="1:56" s="68" customFormat="1" x14ac:dyDescent="0.3">
      <c r="A19" s="30" t="s">
        <v>217</v>
      </c>
      <c r="B19" s="30" t="s">
        <v>971</v>
      </c>
      <c r="C19" s="30" t="s">
        <v>31</v>
      </c>
      <c r="D19" s="30" t="s">
        <v>323</v>
      </c>
      <c r="E19" s="46" t="s">
        <v>185</v>
      </c>
      <c r="F19" s="31" t="s">
        <v>33</v>
      </c>
      <c r="G19" s="31" t="s">
        <v>88</v>
      </c>
      <c r="H19" s="56">
        <v>3</v>
      </c>
      <c r="I19" s="31">
        <v>3</v>
      </c>
      <c r="J19" s="31">
        <v>0</v>
      </c>
      <c r="K19" s="56">
        <v>0</v>
      </c>
      <c r="L19" s="31" t="s">
        <v>65</v>
      </c>
      <c r="M19" s="31" t="s">
        <v>65</v>
      </c>
      <c r="N19" s="56" t="s">
        <v>65</v>
      </c>
      <c r="O19" s="30" t="s">
        <v>349</v>
      </c>
      <c r="P19" s="30" t="s">
        <v>84</v>
      </c>
      <c r="Q19" s="30" t="s">
        <v>49</v>
      </c>
      <c r="R19" s="57" t="s">
        <v>49</v>
      </c>
      <c r="S19" s="31" t="s">
        <v>79</v>
      </c>
      <c r="T19" s="56" t="s">
        <v>972</v>
      </c>
      <c r="U19" s="31"/>
      <c r="V19" s="56"/>
      <c r="W19" s="31"/>
      <c r="X19" s="56"/>
      <c r="Y19" s="30" t="s">
        <v>65</v>
      </c>
      <c r="Z19" s="30" t="s">
        <v>65</v>
      </c>
      <c r="AA19" s="57" t="s">
        <v>65</v>
      </c>
      <c r="AB19" s="30" t="s">
        <v>65</v>
      </c>
      <c r="AC19" s="30" t="s">
        <v>65</v>
      </c>
      <c r="AD19" s="57" t="s">
        <v>65</v>
      </c>
      <c r="AE19" s="30" t="s">
        <v>65</v>
      </c>
      <c r="AF19" s="30" t="s">
        <v>65</v>
      </c>
      <c r="AG19" s="60" t="s">
        <v>65</v>
      </c>
      <c r="AH19" s="30" t="s">
        <v>610</v>
      </c>
      <c r="AI19" s="30" t="s">
        <v>611</v>
      </c>
      <c r="AJ19" s="30" t="s">
        <v>65</v>
      </c>
      <c r="AK19" s="30" t="s">
        <v>65</v>
      </c>
      <c r="AL19" s="30" t="s">
        <v>65</v>
      </c>
      <c r="AM19" s="30" t="s">
        <v>65</v>
      </c>
      <c r="AN19" s="30" t="s">
        <v>936</v>
      </c>
      <c r="AO19" s="30" t="s">
        <v>612</v>
      </c>
      <c r="AP19" s="30" t="s">
        <v>613</v>
      </c>
      <c r="AQ19" s="60" t="s">
        <v>614</v>
      </c>
      <c r="AR19" s="30" t="s">
        <v>471</v>
      </c>
      <c r="AS19" s="30" t="s">
        <v>490</v>
      </c>
      <c r="AT19" s="30" t="s">
        <v>1192</v>
      </c>
      <c r="AU19" s="30" t="s">
        <v>607</v>
      </c>
      <c r="AV19" s="30">
        <f t="shared" si="1"/>
        <v>42</v>
      </c>
      <c r="AW19" s="30">
        <v>7</v>
      </c>
      <c r="AX19" s="30">
        <v>0</v>
      </c>
      <c r="AY19" s="30">
        <v>30</v>
      </c>
      <c r="AZ19" s="30">
        <v>11</v>
      </c>
      <c r="BA19" s="30">
        <v>0</v>
      </c>
      <c r="BB19" s="60">
        <f t="shared" si="0"/>
        <v>90</v>
      </c>
      <c r="BD19" s="68">
        <f t="shared" si="2"/>
        <v>0</v>
      </c>
    </row>
    <row r="20" spans="1:56" s="68" customFormat="1" x14ac:dyDescent="0.3">
      <c r="A20" s="30" t="s">
        <v>1111</v>
      </c>
      <c r="B20" s="30" t="s">
        <v>971</v>
      </c>
      <c r="C20" s="30" t="s">
        <v>1115</v>
      </c>
      <c r="D20" s="30" t="s">
        <v>1115</v>
      </c>
      <c r="E20" s="44" t="s">
        <v>1141</v>
      </c>
      <c r="F20" s="31" t="s">
        <v>33</v>
      </c>
      <c r="G20" s="31" t="s">
        <v>88</v>
      </c>
      <c r="H20" s="56">
        <v>4</v>
      </c>
      <c r="I20" s="31">
        <v>2</v>
      </c>
      <c r="J20" s="31">
        <v>2</v>
      </c>
      <c r="K20" s="56">
        <v>0</v>
      </c>
      <c r="L20" s="31" t="s">
        <v>65</v>
      </c>
      <c r="M20" s="31" t="s">
        <v>65</v>
      </c>
      <c r="N20" s="56" t="s">
        <v>65</v>
      </c>
      <c r="O20" s="30" t="s">
        <v>1251</v>
      </c>
      <c r="P20" s="30" t="s">
        <v>1252</v>
      </c>
      <c r="Q20" s="30" t="s">
        <v>1117</v>
      </c>
      <c r="R20" s="57" t="s">
        <v>1117</v>
      </c>
      <c r="S20" s="31" t="s">
        <v>79</v>
      </c>
      <c r="T20" s="56" t="s">
        <v>973</v>
      </c>
      <c r="U20" s="31"/>
      <c r="V20" s="56"/>
      <c r="W20" s="31"/>
      <c r="X20" s="56"/>
      <c r="Y20" s="30" t="s">
        <v>65</v>
      </c>
      <c r="Z20" s="30" t="s">
        <v>65</v>
      </c>
      <c r="AA20" s="57" t="s">
        <v>65</v>
      </c>
      <c r="AB20" s="30" t="s">
        <v>65</v>
      </c>
      <c r="AC20" s="30" t="s">
        <v>65</v>
      </c>
      <c r="AD20" s="57" t="s">
        <v>65</v>
      </c>
      <c r="AE20" s="30" t="s">
        <v>65</v>
      </c>
      <c r="AF20" s="30" t="s">
        <v>65</v>
      </c>
      <c r="AG20" s="60" t="s">
        <v>65</v>
      </c>
      <c r="AH20" s="30" t="s">
        <v>1120</v>
      </c>
      <c r="AI20" s="30" t="s">
        <v>1120</v>
      </c>
      <c r="AJ20" s="30" t="s">
        <v>1128</v>
      </c>
      <c r="AK20" s="30" t="s">
        <v>1128</v>
      </c>
      <c r="AL20" s="30" t="s">
        <v>1129</v>
      </c>
      <c r="AM20" s="30" t="s">
        <v>1129</v>
      </c>
      <c r="AO20" s="30" t="s">
        <v>1124</v>
      </c>
      <c r="AP20" s="30" t="s">
        <v>79</v>
      </c>
      <c r="AQ20" s="60" t="s">
        <v>79</v>
      </c>
      <c r="AR20" s="30"/>
      <c r="AS20" s="30"/>
      <c r="AT20" s="30"/>
      <c r="AU20" s="30"/>
      <c r="AV20" s="30">
        <f t="shared" si="1"/>
        <v>56</v>
      </c>
      <c r="AW20" s="30">
        <v>20</v>
      </c>
      <c r="AX20" s="30">
        <v>0</v>
      </c>
      <c r="AY20" s="30">
        <v>10</v>
      </c>
      <c r="AZ20" s="30">
        <v>10</v>
      </c>
      <c r="BA20" s="30">
        <v>24</v>
      </c>
      <c r="BB20" s="60">
        <f t="shared" si="0"/>
        <v>120</v>
      </c>
      <c r="BD20" s="68">
        <f t="shared" si="2"/>
        <v>0</v>
      </c>
    </row>
    <row r="21" spans="1:56" s="68" customFormat="1" x14ac:dyDescent="0.3">
      <c r="A21" s="30" t="s">
        <v>1112</v>
      </c>
      <c r="B21" s="30" t="s">
        <v>971</v>
      </c>
      <c r="C21" s="30" t="s">
        <v>1116</v>
      </c>
      <c r="D21" s="30" t="s">
        <v>1116</v>
      </c>
      <c r="E21" s="44" t="s">
        <v>1142</v>
      </c>
      <c r="F21" s="31" t="s">
        <v>33</v>
      </c>
      <c r="G21" s="31" t="s">
        <v>88</v>
      </c>
      <c r="H21" s="56">
        <v>4</v>
      </c>
      <c r="I21" s="31">
        <v>2</v>
      </c>
      <c r="J21" s="31">
        <v>2</v>
      </c>
      <c r="K21" s="56">
        <v>0</v>
      </c>
      <c r="L21" s="31" t="s">
        <v>65</v>
      </c>
      <c r="M21" s="31" t="s">
        <v>65</v>
      </c>
      <c r="N21" s="56" t="s">
        <v>65</v>
      </c>
      <c r="O21" s="30" t="s">
        <v>1251</v>
      </c>
      <c r="P21" s="30" t="s">
        <v>1252</v>
      </c>
      <c r="Q21" s="30" t="s">
        <v>1117</v>
      </c>
      <c r="R21" s="57" t="s">
        <v>1117</v>
      </c>
      <c r="S21" s="31" t="s">
        <v>79</v>
      </c>
      <c r="T21" s="56" t="s">
        <v>973</v>
      </c>
      <c r="U21" s="31"/>
      <c r="V21" s="56"/>
      <c r="W21" s="31"/>
      <c r="X21" s="56"/>
      <c r="Y21" s="30" t="s">
        <v>65</v>
      </c>
      <c r="Z21" s="30" t="s">
        <v>65</v>
      </c>
      <c r="AA21" s="57" t="s">
        <v>65</v>
      </c>
      <c r="AB21" s="30" t="s">
        <v>65</v>
      </c>
      <c r="AC21" s="30" t="s">
        <v>65</v>
      </c>
      <c r="AD21" s="57" t="s">
        <v>65</v>
      </c>
      <c r="AE21" s="30" t="s">
        <v>65</v>
      </c>
      <c r="AF21" s="30" t="s">
        <v>65</v>
      </c>
      <c r="AG21" s="60" t="s">
        <v>65</v>
      </c>
      <c r="AH21" s="30" t="s">
        <v>1121</v>
      </c>
      <c r="AI21" s="30" t="s">
        <v>1121</v>
      </c>
      <c r="AJ21" s="30" t="s">
        <v>1128</v>
      </c>
      <c r="AK21" s="30" t="s">
        <v>1128</v>
      </c>
      <c r="AL21" s="30" t="s">
        <v>1129</v>
      </c>
      <c r="AM21" s="30" t="s">
        <v>1129</v>
      </c>
      <c r="AO21" s="30" t="s">
        <v>1125</v>
      </c>
      <c r="AP21" s="30" t="s">
        <v>79</v>
      </c>
      <c r="AQ21" s="60" t="s">
        <v>79</v>
      </c>
      <c r="AR21" s="30"/>
      <c r="AS21" s="30"/>
      <c r="AT21" s="30"/>
      <c r="AU21" s="30"/>
      <c r="AV21" s="30">
        <f t="shared" si="1"/>
        <v>56</v>
      </c>
      <c r="AW21" s="30">
        <v>20</v>
      </c>
      <c r="AX21" s="30">
        <v>0</v>
      </c>
      <c r="AY21" s="30">
        <v>10</v>
      </c>
      <c r="AZ21" s="30">
        <v>10</v>
      </c>
      <c r="BA21" s="30">
        <v>24</v>
      </c>
      <c r="BB21" s="60">
        <f t="shared" si="0"/>
        <v>120</v>
      </c>
      <c r="BD21" s="68">
        <f t="shared" si="2"/>
        <v>0</v>
      </c>
    </row>
    <row r="22" spans="1:56" s="68" customFormat="1" x14ac:dyDescent="0.3">
      <c r="A22" s="30" t="s">
        <v>217</v>
      </c>
      <c r="B22" s="30" t="s">
        <v>971</v>
      </c>
      <c r="C22" s="30" t="s">
        <v>1190</v>
      </c>
      <c r="D22" s="30" t="s">
        <v>1189</v>
      </c>
      <c r="E22" s="44" t="s">
        <v>1188</v>
      </c>
      <c r="F22" s="31" t="s">
        <v>33</v>
      </c>
      <c r="G22" s="31" t="s">
        <v>88</v>
      </c>
      <c r="H22" s="56">
        <v>3</v>
      </c>
      <c r="I22" s="31">
        <v>2</v>
      </c>
      <c r="J22" s="31">
        <v>0</v>
      </c>
      <c r="K22" s="56">
        <v>0</v>
      </c>
      <c r="L22" s="31" t="s">
        <v>65</v>
      </c>
      <c r="M22" s="31" t="s">
        <v>65</v>
      </c>
      <c r="N22" s="56" t="s">
        <v>65</v>
      </c>
      <c r="O22" s="30" t="s">
        <v>350</v>
      </c>
      <c r="P22" s="30" t="s">
        <v>585</v>
      </c>
      <c r="Q22" s="30" t="s">
        <v>1187</v>
      </c>
      <c r="R22" s="57" t="s">
        <v>1187</v>
      </c>
      <c r="S22" s="31" t="s">
        <v>79</v>
      </c>
      <c r="T22" s="56" t="s">
        <v>972</v>
      </c>
      <c r="U22" s="31"/>
      <c r="V22" s="56"/>
      <c r="W22" s="31"/>
      <c r="X22" s="56"/>
      <c r="Y22" s="30" t="s">
        <v>65</v>
      </c>
      <c r="Z22" s="30" t="s">
        <v>65</v>
      </c>
      <c r="AA22" s="57" t="s">
        <v>65</v>
      </c>
      <c r="AB22" s="30" t="s">
        <v>65</v>
      </c>
      <c r="AC22" s="30" t="s">
        <v>65</v>
      </c>
      <c r="AD22" s="57" t="s">
        <v>65</v>
      </c>
      <c r="AE22" s="30" t="s">
        <v>65</v>
      </c>
      <c r="AF22" s="30" t="s">
        <v>65</v>
      </c>
      <c r="AG22" s="60" t="s">
        <v>65</v>
      </c>
      <c r="AH22" s="30" t="s">
        <v>1186</v>
      </c>
      <c r="AI22" s="30" t="s">
        <v>1185</v>
      </c>
      <c r="AJ22" s="30" t="s">
        <v>65</v>
      </c>
      <c r="AK22" s="30" t="s">
        <v>65</v>
      </c>
      <c r="AL22" s="30" t="s">
        <v>65</v>
      </c>
      <c r="AM22" s="30" t="s">
        <v>65</v>
      </c>
      <c r="AN22" s="30" t="s">
        <v>1184</v>
      </c>
      <c r="AO22" s="30" t="s">
        <v>1183</v>
      </c>
      <c r="AP22" s="30" t="s">
        <v>1182</v>
      </c>
      <c r="AQ22" s="60" t="s">
        <v>1181</v>
      </c>
      <c r="AR22" s="30" t="s">
        <v>1180</v>
      </c>
      <c r="AS22" s="30" t="s">
        <v>1179</v>
      </c>
      <c r="AT22" s="30"/>
      <c r="AU22" s="30"/>
      <c r="AV22" s="30">
        <f t="shared" si="1"/>
        <v>28</v>
      </c>
      <c r="AW22" s="30">
        <v>6</v>
      </c>
      <c r="AX22" s="30">
        <v>16</v>
      </c>
      <c r="AY22" s="30">
        <v>24</v>
      </c>
      <c r="AZ22" s="30">
        <v>6</v>
      </c>
      <c r="BA22" s="30">
        <v>10</v>
      </c>
      <c r="BB22" s="60">
        <f t="shared" si="0"/>
        <v>90</v>
      </c>
      <c r="BD22" s="68">
        <f t="shared" si="2"/>
        <v>0</v>
      </c>
    </row>
    <row r="23" spans="1:56" s="68" customFormat="1" x14ac:dyDescent="0.3">
      <c r="A23" s="30" t="s">
        <v>767</v>
      </c>
      <c r="B23" s="30" t="s">
        <v>971</v>
      </c>
      <c r="C23" s="30" t="s">
        <v>768</v>
      </c>
      <c r="D23" s="30" t="s">
        <v>769</v>
      </c>
      <c r="E23" s="44" t="s">
        <v>1155</v>
      </c>
      <c r="F23" s="59" t="s">
        <v>32</v>
      </c>
      <c r="G23" s="31" t="s">
        <v>407</v>
      </c>
      <c r="H23" s="56">
        <v>10</v>
      </c>
      <c r="I23" s="31">
        <v>0</v>
      </c>
      <c r="J23" s="31">
        <v>10</v>
      </c>
      <c r="K23" s="56">
        <v>0</v>
      </c>
      <c r="L23" s="31" t="s">
        <v>65</v>
      </c>
      <c r="M23" s="31" t="s">
        <v>65</v>
      </c>
      <c r="N23" s="56" t="s">
        <v>65</v>
      </c>
      <c r="O23" s="30" t="s">
        <v>1253</v>
      </c>
      <c r="P23" s="30" t="s">
        <v>1254</v>
      </c>
      <c r="Q23" s="30" t="s">
        <v>42</v>
      </c>
      <c r="R23" s="57" t="s">
        <v>42</v>
      </c>
      <c r="S23" s="31">
        <v>6</v>
      </c>
      <c r="T23" s="71" t="s">
        <v>770</v>
      </c>
      <c r="U23" s="31">
        <v>6</v>
      </c>
      <c r="V23" s="71" t="s">
        <v>770</v>
      </c>
      <c r="W23" s="31">
        <v>6</v>
      </c>
      <c r="X23" s="71" t="s">
        <v>770</v>
      </c>
      <c r="Y23" s="30" t="s">
        <v>65</v>
      </c>
      <c r="Z23" s="30" t="s">
        <v>65</v>
      </c>
      <c r="AA23" s="57" t="s">
        <v>65</v>
      </c>
      <c r="AB23" s="30" t="s">
        <v>65</v>
      </c>
      <c r="AC23" s="30" t="s">
        <v>65</v>
      </c>
      <c r="AD23" s="57" t="s">
        <v>65</v>
      </c>
      <c r="AE23" s="30" t="s">
        <v>65</v>
      </c>
      <c r="AF23" s="30" t="s">
        <v>65</v>
      </c>
      <c r="AG23" s="60" t="s">
        <v>65</v>
      </c>
      <c r="AH23" s="58" t="s">
        <v>65</v>
      </c>
      <c r="AI23" s="30" t="s">
        <v>65</v>
      </c>
      <c r="AJ23" s="30" t="s">
        <v>771</v>
      </c>
      <c r="AK23" s="30" t="s">
        <v>772</v>
      </c>
      <c r="AL23" s="30" t="s">
        <v>65</v>
      </c>
      <c r="AM23" s="30" t="s">
        <v>65</v>
      </c>
      <c r="AN23" s="30" t="s">
        <v>773</v>
      </c>
      <c r="AO23" s="30" t="s">
        <v>774</v>
      </c>
      <c r="AP23" s="30" t="s">
        <v>65</v>
      </c>
      <c r="AQ23" s="60" t="s">
        <v>65</v>
      </c>
      <c r="AR23" s="58" t="s">
        <v>775</v>
      </c>
      <c r="AS23" s="30" t="s">
        <v>776</v>
      </c>
      <c r="AT23" s="30" t="s">
        <v>777</v>
      </c>
      <c r="AU23" s="30" t="s">
        <v>778</v>
      </c>
      <c r="AV23" s="30">
        <f t="shared" si="1"/>
        <v>140</v>
      </c>
      <c r="AW23" s="30">
        <v>160</v>
      </c>
      <c r="AX23" s="30">
        <v>0</v>
      </c>
      <c r="AY23" s="30">
        <v>0</v>
      </c>
      <c r="AZ23" s="30">
        <v>0</v>
      </c>
      <c r="BA23" s="30">
        <v>0</v>
      </c>
      <c r="BB23" s="60">
        <f t="shared" si="0"/>
        <v>300</v>
      </c>
      <c r="BD23" s="68">
        <f t="shared" si="2"/>
        <v>0</v>
      </c>
    </row>
    <row r="24" spans="1:56" s="68" customFormat="1" x14ac:dyDescent="0.3">
      <c r="A24" s="30" t="s">
        <v>767</v>
      </c>
      <c r="B24" s="30" t="s">
        <v>971</v>
      </c>
      <c r="C24" s="30" t="s">
        <v>768</v>
      </c>
      <c r="D24" s="30" t="s">
        <v>769</v>
      </c>
      <c r="E24" s="44" t="s">
        <v>1153</v>
      </c>
      <c r="F24" s="59" t="s">
        <v>32</v>
      </c>
      <c r="G24" s="31" t="s">
        <v>407</v>
      </c>
      <c r="H24" s="56">
        <v>10</v>
      </c>
      <c r="I24" s="31">
        <v>0</v>
      </c>
      <c r="J24" s="31">
        <v>10</v>
      </c>
      <c r="K24" s="56">
        <v>0</v>
      </c>
      <c r="L24" s="31" t="s">
        <v>65</v>
      </c>
      <c r="M24" s="31" t="s">
        <v>65</v>
      </c>
      <c r="N24" s="56" t="s">
        <v>65</v>
      </c>
      <c r="O24" s="30" t="s">
        <v>349</v>
      </c>
      <c r="P24" s="30" t="s">
        <v>84</v>
      </c>
      <c r="Q24" s="30" t="s">
        <v>43</v>
      </c>
      <c r="R24" s="57" t="s">
        <v>43</v>
      </c>
      <c r="S24" s="31">
        <v>6</v>
      </c>
      <c r="T24" s="71" t="s">
        <v>770</v>
      </c>
      <c r="U24" s="31">
        <v>6</v>
      </c>
      <c r="V24" s="71" t="s">
        <v>770</v>
      </c>
      <c r="W24" s="31">
        <v>6</v>
      </c>
      <c r="X24" s="71" t="s">
        <v>770</v>
      </c>
      <c r="Y24" s="30" t="s">
        <v>65</v>
      </c>
      <c r="Z24" s="30" t="s">
        <v>65</v>
      </c>
      <c r="AA24" s="57" t="s">
        <v>65</v>
      </c>
      <c r="AB24" s="30" t="s">
        <v>65</v>
      </c>
      <c r="AC24" s="30" t="s">
        <v>65</v>
      </c>
      <c r="AD24" s="57" t="s">
        <v>65</v>
      </c>
      <c r="AE24" s="30" t="s">
        <v>65</v>
      </c>
      <c r="AF24" s="30" t="s">
        <v>65</v>
      </c>
      <c r="AG24" s="60" t="s">
        <v>65</v>
      </c>
      <c r="AH24" s="58" t="s">
        <v>65</v>
      </c>
      <c r="AI24" s="30" t="s">
        <v>65</v>
      </c>
      <c r="AJ24" s="30" t="s">
        <v>771</v>
      </c>
      <c r="AK24" s="30" t="s">
        <v>772</v>
      </c>
      <c r="AL24" s="30" t="s">
        <v>65</v>
      </c>
      <c r="AM24" s="30" t="s">
        <v>65</v>
      </c>
      <c r="AN24" s="30" t="s">
        <v>773</v>
      </c>
      <c r="AO24" s="30" t="s">
        <v>774</v>
      </c>
      <c r="AP24" s="30" t="s">
        <v>65</v>
      </c>
      <c r="AQ24" s="60" t="s">
        <v>65</v>
      </c>
      <c r="AR24" s="58" t="s">
        <v>775</v>
      </c>
      <c r="AS24" s="30" t="s">
        <v>776</v>
      </c>
      <c r="AT24" s="30" t="s">
        <v>777</v>
      </c>
      <c r="AU24" s="30" t="s">
        <v>778</v>
      </c>
      <c r="AV24" s="30">
        <f t="shared" si="1"/>
        <v>140</v>
      </c>
      <c r="AW24" s="30">
        <v>160</v>
      </c>
      <c r="AX24" s="30">
        <v>0</v>
      </c>
      <c r="AY24" s="30">
        <v>0</v>
      </c>
      <c r="AZ24" s="30">
        <v>0</v>
      </c>
      <c r="BA24" s="30">
        <v>0</v>
      </c>
      <c r="BB24" s="60">
        <f t="shared" si="0"/>
        <v>300</v>
      </c>
      <c r="BD24" s="68">
        <f t="shared" si="2"/>
        <v>0</v>
      </c>
    </row>
    <row r="25" spans="1:56" s="68" customFormat="1" x14ac:dyDescent="0.3">
      <c r="A25" s="30" t="s">
        <v>767</v>
      </c>
      <c r="B25" s="30" t="s">
        <v>971</v>
      </c>
      <c r="C25" s="30" t="s">
        <v>768</v>
      </c>
      <c r="D25" s="30" t="s">
        <v>769</v>
      </c>
      <c r="E25" s="43" t="s">
        <v>1154</v>
      </c>
      <c r="F25" s="59" t="s">
        <v>32</v>
      </c>
      <c r="G25" s="31" t="s">
        <v>407</v>
      </c>
      <c r="H25" s="56">
        <v>10</v>
      </c>
      <c r="I25" s="31">
        <v>0</v>
      </c>
      <c r="J25" s="31">
        <v>10</v>
      </c>
      <c r="K25" s="56">
        <v>0</v>
      </c>
      <c r="L25" s="31" t="s">
        <v>65</v>
      </c>
      <c r="M25" s="31" t="s">
        <v>65</v>
      </c>
      <c r="N25" s="56" t="s">
        <v>65</v>
      </c>
      <c r="O25" s="30" t="s">
        <v>624</v>
      </c>
      <c r="P25" s="30" t="s">
        <v>85</v>
      </c>
      <c r="Q25" s="30" t="s">
        <v>51</v>
      </c>
      <c r="R25" s="57" t="s">
        <v>51</v>
      </c>
      <c r="S25" s="31">
        <v>6</v>
      </c>
      <c r="T25" s="71" t="s">
        <v>770</v>
      </c>
      <c r="U25" s="31">
        <v>6</v>
      </c>
      <c r="V25" s="71" t="s">
        <v>770</v>
      </c>
      <c r="W25" s="31">
        <v>6</v>
      </c>
      <c r="X25" s="71" t="s">
        <v>770</v>
      </c>
      <c r="Y25" s="30" t="s">
        <v>65</v>
      </c>
      <c r="Z25" s="30" t="s">
        <v>65</v>
      </c>
      <c r="AA25" s="57" t="s">
        <v>65</v>
      </c>
      <c r="AB25" s="30" t="s">
        <v>65</v>
      </c>
      <c r="AC25" s="30" t="s">
        <v>65</v>
      </c>
      <c r="AD25" s="57" t="s">
        <v>65</v>
      </c>
      <c r="AE25" s="30" t="s">
        <v>65</v>
      </c>
      <c r="AF25" s="30" t="s">
        <v>65</v>
      </c>
      <c r="AG25" s="60" t="s">
        <v>65</v>
      </c>
      <c r="AH25" s="58" t="s">
        <v>65</v>
      </c>
      <c r="AI25" s="30" t="s">
        <v>65</v>
      </c>
      <c r="AJ25" s="30" t="s">
        <v>771</v>
      </c>
      <c r="AK25" s="30" t="s">
        <v>772</v>
      </c>
      <c r="AL25" s="30" t="s">
        <v>65</v>
      </c>
      <c r="AM25" s="30" t="s">
        <v>65</v>
      </c>
      <c r="AN25" s="30" t="s">
        <v>773</v>
      </c>
      <c r="AO25" s="30" t="s">
        <v>774</v>
      </c>
      <c r="AP25" s="30" t="s">
        <v>65</v>
      </c>
      <c r="AQ25" s="60" t="s">
        <v>65</v>
      </c>
      <c r="AR25" s="58" t="s">
        <v>775</v>
      </c>
      <c r="AS25" s="30" t="s">
        <v>776</v>
      </c>
      <c r="AT25" s="30" t="s">
        <v>777</v>
      </c>
      <c r="AU25" s="30" t="s">
        <v>778</v>
      </c>
      <c r="AV25" s="30">
        <f t="shared" si="1"/>
        <v>140</v>
      </c>
      <c r="AW25" s="30">
        <v>160</v>
      </c>
      <c r="AX25" s="30">
        <v>0</v>
      </c>
      <c r="AY25" s="30">
        <v>0</v>
      </c>
      <c r="AZ25" s="30">
        <v>0</v>
      </c>
      <c r="BA25" s="30">
        <v>0</v>
      </c>
      <c r="BB25" s="60">
        <f t="shared" si="0"/>
        <v>300</v>
      </c>
      <c r="BD25" s="68">
        <f t="shared" si="2"/>
        <v>0</v>
      </c>
    </row>
    <row r="26" spans="1:56" s="68" customFormat="1" x14ac:dyDescent="0.3">
      <c r="A26" s="30" t="s">
        <v>767</v>
      </c>
      <c r="B26" s="30" t="s">
        <v>971</v>
      </c>
      <c r="C26" s="30" t="s">
        <v>768</v>
      </c>
      <c r="D26" s="30" t="s">
        <v>769</v>
      </c>
      <c r="E26" s="44" t="s">
        <v>1156</v>
      </c>
      <c r="F26" s="59" t="s">
        <v>32</v>
      </c>
      <c r="G26" s="31" t="s">
        <v>407</v>
      </c>
      <c r="H26" s="56">
        <v>10</v>
      </c>
      <c r="I26" s="31">
        <v>0</v>
      </c>
      <c r="J26" s="31">
        <v>10</v>
      </c>
      <c r="K26" s="56">
        <v>0</v>
      </c>
      <c r="L26" s="31" t="s">
        <v>65</v>
      </c>
      <c r="M26" s="31" t="s">
        <v>65</v>
      </c>
      <c r="N26" s="56" t="s">
        <v>65</v>
      </c>
      <c r="O26" s="30" t="s">
        <v>350</v>
      </c>
      <c r="P26" s="30" t="s">
        <v>86</v>
      </c>
      <c r="Q26" s="30" t="s">
        <v>779</v>
      </c>
      <c r="R26" s="57" t="s">
        <v>779</v>
      </c>
      <c r="S26" s="31">
        <v>6</v>
      </c>
      <c r="T26" s="71" t="s">
        <v>770</v>
      </c>
      <c r="U26" s="31">
        <v>6</v>
      </c>
      <c r="V26" s="71" t="s">
        <v>770</v>
      </c>
      <c r="W26" s="31">
        <v>6</v>
      </c>
      <c r="X26" s="71" t="s">
        <v>770</v>
      </c>
      <c r="Y26" s="30" t="s">
        <v>65</v>
      </c>
      <c r="Z26" s="30" t="s">
        <v>65</v>
      </c>
      <c r="AA26" s="57" t="s">
        <v>65</v>
      </c>
      <c r="AB26" s="30" t="s">
        <v>65</v>
      </c>
      <c r="AC26" s="30" t="s">
        <v>65</v>
      </c>
      <c r="AD26" s="57" t="s">
        <v>65</v>
      </c>
      <c r="AE26" s="30" t="s">
        <v>65</v>
      </c>
      <c r="AF26" s="30" t="s">
        <v>65</v>
      </c>
      <c r="AG26" s="60" t="s">
        <v>65</v>
      </c>
      <c r="AH26" s="58" t="s">
        <v>65</v>
      </c>
      <c r="AI26" s="30" t="s">
        <v>65</v>
      </c>
      <c r="AJ26" s="30" t="s">
        <v>771</v>
      </c>
      <c r="AK26" s="30" t="s">
        <v>772</v>
      </c>
      <c r="AL26" s="30" t="s">
        <v>65</v>
      </c>
      <c r="AM26" s="30" t="s">
        <v>65</v>
      </c>
      <c r="AN26" s="30" t="s">
        <v>773</v>
      </c>
      <c r="AO26" s="30" t="s">
        <v>774</v>
      </c>
      <c r="AP26" s="30" t="s">
        <v>65</v>
      </c>
      <c r="AQ26" s="60" t="s">
        <v>65</v>
      </c>
      <c r="AR26" s="58" t="s">
        <v>775</v>
      </c>
      <c r="AS26" s="30" t="s">
        <v>776</v>
      </c>
      <c r="AT26" s="30" t="s">
        <v>777</v>
      </c>
      <c r="AU26" s="30" t="s">
        <v>778</v>
      </c>
      <c r="AV26" s="30">
        <f t="shared" si="1"/>
        <v>140</v>
      </c>
      <c r="AW26" s="30">
        <v>160</v>
      </c>
      <c r="AX26" s="30">
        <v>0</v>
      </c>
      <c r="AY26" s="30">
        <v>0</v>
      </c>
      <c r="AZ26" s="30">
        <v>0</v>
      </c>
      <c r="BA26" s="30">
        <v>0</v>
      </c>
      <c r="BB26" s="60">
        <f t="shared" si="0"/>
        <v>300</v>
      </c>
      <c r="BD26" s="68">
        <f t="shared" si="2"/>
        <v>0</v>
      </c>
    </row>
    <row r="27" spans="1:56" s="68" customFormat="1" x14ac:dyDescent="0.3">
      <c r="A27" s="30" t="s">
        <v>767</v>
      </c>
      <c r="B27" s="30" t="s">
        <v>971</v>
      </c>
      <c r="C27" s="30" t="s">
        <v>768</v>
      </c>
      <c r="D27" s="30" t="s">
        <v>769</v>
      </c>
      <c r="E27" s="44" t="s">
        <v>1157</v>
      </c>
      <c r="F27" s="59" t="s">
        <v>32</v>
      </c>
      <c r="G27" s="31" t="s">
        <v>407</v>
      </c>
      <c r="H27" s="56">
        <v>10</v>
      </c>
      <c r="I27" s="31">
        <v>0</v>
      </c>
      <c r="J27" s="31">
        <v>10</v>
      </c>
      <c r="K27" s="56">
        <v>0</v>
      </c>
      <c r="L27" s="31" t="s">
        <v>65</v>
      </c>
      <c r="M27" s="31" t="s">
        <v>65</v>
      </c>
      <c r="N27" s="56" t="s">
        <v>65</v>
      </c>
      <c r="O27" s="30" t="s">
        <v>1250</v>
      </c>
      <c r="P27" s="30" t="s">
        <v>87</v>
      </c>
      <c r="Q27" s="30" t="s">
        <v>45</v>
      </c>
      <c r="R27" s="57" t="s">
        <v>45</v>
      </c>
      <c r="S27" s="31">
        <v>6</v>
      </c>
      <c r="T27" s="71" t="s">
        <v>770</v>
      </c>
      <c r="U27" s="31">
        <v>6</v>
      </c>
      <c r="V27" s="71" t="s">
        <v>770</v>
      </c>
      <c r="W27" s="31">
        <v>6</v>
      </c>
      <c r="X27" s="71" t="s">
        <v>770</v>
      </c>
      <c r="Y27" s="30" t="s">
        <v>65</v>
      </c>
      <c r="Z27" s="30" t="s">
        <v>65</v>
      </c>
      <c r="AA27" s="57" t="s">
        <v>65</v>
      </c>
      <c r="AB27" s="30" t="s">
        <v>65</v>
      </c>
      <c r="AC27" s="30" t="s">
        <v>65</v>
      </c>
      <c r="AD27" s="57" t="s">
        <v>65</v>
      </c>
      <c r="AE27" s="30" t="s">
        <v>65</v>
      </c>
      <c r="AF27" s="30" t="s">
        <v>65</v>
      </c>
      <c r="AG27" s="60" t="s">
        <v>65</v>
      </c>
      <c r="AH27" s="58" t="s">
        <v>65</v>
      </c>
      <c r="AI27" s="30" t="s">
        <v>65</v>
      </c>
      <c r="AJ27" s="30" t="s">
        <v>771</v>
      </c>
      <c r="AK27" s="30" t="s">
        <v>772</v>
      </c>
      <c r="AL27" s="30" t="s">
        <v>65</v>
      </c>
      <c r="AM27" s="30" t="s">
        <v>65</v>
      </c>
      <c r="AN27" s="30" t="s">
        <v>773</v>
      </c>
      <c r="AO27" s="30" t="s">
        <v>774</v>
      </c>
      <c r="AP27" s="30" t="s">
        <v>65</v>
      </c>
      <c r="AQ27" s="60" t="s">
        <v>65</v>
      </c>
      <c r="AR27" s="58" t="s">
        <v>775</v>
      </c>
      <c r="AS27" s="30" t="s">
        <v>776</v>
      </c>
      <c r="AT27" s="30" t="s">
        <v>777</v>
      </c>
      <c r="AU27" s="30" t="s">
        <v>778</v>
      </c>
      <c r="AV27" s="30">
        <f t="shared" si="1"/>
        <v>140</v>
      </c>
      <c r="AW27" s="30">
        <v>160</v>
      </c>
      <c r="AX27" s="30">
        <v>0</v>
      </c>
      <c r="AY27" s="30">
        <v>0</v>
      </c>
      <c r="AZ27" s="30">
        <v>0</v>
      </c>
      <c r="BA27" s="30">
        <v>0</v>
      </c>
      <c r="BB27" s="60">
        <f t="shared" si="0"/>
        <v>300</v>
      </c>
      <c r="BD27" s="68">
        <f t="shared" si="2"/>
        <v>0</v>
      </c>
    </row>
    <row r="28" spans="1:56" s="68" customFormat="1" x14ac:dyDescent="0.3">
      <c r="A28" s="30" t="s">
        <v>767</v>
      </c>
      <c r="B28" s="30" t="s">
        <v>971</v>
      </c>
      <c r="C28" s="30" t="s">
        <v>768</v>
      </c>
      <c r="D28" s="30" t="s">
        <v>769</v>
      </c>
      <c r="E28" s="44" t="s">
        <v>1158</v>
      </c>
      <c r="F28" s="59" t="s">
        <v>32</v>
      </c>
      <c r="G28" s="31" t="s">
        <v>407</v>
      </c>
      <c r="H28" s="56">
        <v>10</v>
      </c>
      <c r="I28" s="31">
        <v>0</v>
      </c>
      <c r="J28" s="31">
        <v>10</v>
      </c>
      <c r="K28" s="56">
        <v>0</v>
      </c>
      <c r="L28" s="31" t="s">
        <v>65</v>
      </c>
      <c r="M28" s="31" t="s">
        <v>65</v>
      </c>
      <c r="N28" s="56" t="s">
        <v>65</v>
      </c>
      <c r="O28" s="30" t="s">
        <v>1251</v>
      </c>
      <c r="P28" s="30" t="s">
        <v>1252</v>
      </c>
      <c r="Q28" s="30" t="s">
        <v>46</v>
      </c>
      <c r="R28" s="57" t="s">
        <v>46</v>
      </c>
      <c r="S28" s="31">
        <v>6</v>
      </c>
      <c r="T28" s="71" t="s">
        <v>770</v>
      </c>
      <c r="U28" s="31">
        <v>6</v>
      </c>
      <c r="V28" s="71" t="s">
        <v>770</v>
      </c>
      <c r="W28" s="31">
        <v>6</v>
      </c>
      <c r="X28" s="71" t="s">
        <v>770</v>
      </c>
      <c r="Y28" s="30" t="s">
        <v>65</v>
      </c>
      <c r="Z28" s="30" t="s">
        <v>65</v>
      </c>
      <c r="AA28" s="57" t="s">
        <v>65</v>
      </c>
      <c r="AB28" s="30" t="s">
        <v>65</v>
      </c>
      <c r="AC28" s="30" t="s">
        <v>65</v>
      </c>
      <c r="AD28" s="57" t="s">
        <v>65</v>
      </c>
      <c r="AE28" s="30" t="s">
        <v>65</v>
      </c>
      <c r="AF28" s="30" t="s">
        <v>65</v>
      </c>
      <c r="AG28" s="60" t="s">
        <v>65</v>
      </c>
      <c r="AH28" s="58" t="s">
        <v>65</v>
      </c>
      <c r="AI28" s="30" t="s">
        <v>65</v>
      </c>
      <c r="AJ28" s="30" t="s">
        <v>771</v>
      </c>
      <c r="AK28" s="30" t="s">
        <v>772</v>
      </c>
      <c r="AL28" s="30" t="s">
        <v>65</v>
      </c>
      <c r="AM28" s="30" t="s">
        <v>65</v>
      </c>
      <c r="AN28" s="30" t="s">
        <v>773</v>
      </c>
      <c r="AO28" s="30" t="s">
        <v>774</v>
      </c>
      <c r="AP28" s="30" t="s">
        <v>65</v>
      </c>
      <c r="AQ28" s="60" t="s">
        <v>65</v>
      </c>
      <c r="AR28" s="58" t="s">
        <v>775</v>
      </c>
      <c r="AS28" s="30" t="s">
        <v>776</v>
      </c>
      <c r="AT28" s="30" t="s">
        <v>777</v>
      </c>
      <c r="AU28" s="30" t="s">
        <v>778</v>
      </c>
      <c r="AV28" s="30">
        <f t="shared" si="1"/>
        <v>140</v>
      </c>
      <c r="AW28" s="30">
        <v>160</v>
      </c>
      <c r="AX28" s="30">
        <v>0</v>
      </c>
      <c r="AY28" s="30">
        <v>0</v>
      </c>
      <c r="AZ28" s="30">
        <v>0</v>
      </c>
      <c r="BA28" s="30">
        <v>0</v>
      </c>
      <c r="BB28" s="60">
        <f t="shared" si="0"/>
        <v>300</v>
      </c>
      <c r="BD28" s="68">
        <f t="shared" si="2"/>
        <v>0</v>
      </c>
    </row>
    <row r="29" spans="1:56" s="68" customFormat="1" x14ac:dyDescent="0.3">
      <c r="A29" s="30" t="s">
        <v>767</v>
      </c>
      <c r="B29" s="30" t="s">
        <v>971</v>
      </c>
      <c r="C29" s="30" t="s">
        <v>780</v>
      </c>
      <c r="D29" s="30" t="s">
        <v>781</v>
      </c>
      <c r="E29" s="44" t="s">
        <v>1161</v>
      </c>
      <c r="F29" s="59" t="s">
        <v>32</v>
      </c>
      <c r="G29" s="31" t="s">
        <v>407</v>
      </c>
      <c r="H29" s="56">
        <v>10</v>
      </c>
      <c r="I29" s="31">
        <v>0</v>
      </c>
      <c r="J29" s="31">
        <v>10</v>
      </c>
      <c r="K29" s="56">
        <v>0</v>
      </c>
      <c r="L29" s="31" t="s">
        <v>65</v>
      </c>
      <c r="M29" s="31" t="s">
        <v>65</v>
      </c>
      <c r="N29" s="56" t="s">
        <v>65</v>
      </c>
      <c r="O29" s="30" t="s">
        <v>1253</v>
      </c>
      <c r="P29" s="30" t="s">
        <v>1254</v>
      </c>
      <c r="Q29" s="30" t="s">
        <v>42</v>
      </c>
      <c r="R29" s="57" t="s">
        <v>42</v>
      </c>
      <c r="S29" s="59">
        <v>7</v>
      </c>
      <c r="T29" s="71" t="s">
        <v>770</v>
      </c>
      <c r="U29" s="59">
        <v>7</v>
      </c>
      <c r="V29" s="71" t="s">
        <v>770</v>
      </c>
      <c r="W29" s="59">
        <v>7</v>
      </c>
      <c r="X29" s="71" t="s">
        <v>770</v>
      </c>
      <c r="Y29" s="44" t="s">
        <v>1155</v>
      </c>
      <c r="Z29" s="68" t="s">
        <v>768</v>
      </c>
      <c r="AA29" s="57" t="s">
        <v>782</v>
      </c>
      <c r="AB29" s="30" t="s">
        <v>65</v>
      </c>
      <c r="AC29" s="30" t="s">
        <v>65</v>
      </c>
      <c r="AD29" s="57" t="s">
        <v>65</v>
      </c>
      <c r="AE29" s="30" t="s">
        <v>65</v>
      </c>
      <c r="AF29" s="30" t="s">
        <v>65</v>
      </c>
      <c r="AG29" s="60" t="s">
        <v>65</v>
      </c>
      <c r="AH29" s="58" t="s">
        <v>65</v>
      </c>
      <c r="AI29" s="30" t="s">
        <v>65</v>
      </c>
      <c r="AJ29" s="30" t="s">
        <v>783</v>
      </c>
      <c r="AK29" s="30" t="s">
        <v>784</v>
      </c>
      <c r="AL29" s="30" t="s">
        <v>65</v>
      </c>
      <c r="AM29" s="30" t="s">
        <v>65</v>
      </c>
      <c r="AN29" s="30" t="s">
        <v>773</v>
      </c>
      <c r="AO29" s="30" t="s">
        <v>774</v>
      </c>
      <c r="AP29" s="30" t="s">
        <v>65</v>
      </c>
      <c r="AQ29" s="60" t="s">
        <v>65</v>
      </c>
      <c r="AR29" s="58" t="s">
        <v>785</v>
      </c>
      <c r="AS29" s="30" t="s">
        <v>786</v>
      </c>
      <c r="AT29" s="30" t="s">
        <v>777</v>
      </c>
      <c r="AU29" s="30" t="s">
        <v>778</v>
      </c>
      <c r="AV29" s="30">
        <f t="shared" si="1"/>
        <v>140</v>
      </c>
      <c r="AW29" s="30">
        <v>160</v>
      </c>
      <c r="AX29" s="30">
        <v>0</v>
      </c>
      <c r="AY29" s="30">
        <v>0</v>
      </c>
      <c r="AZ29" s="30">
        <v>0</v>
      </c>
      <c r="BA29" s="30">
        <v>0</v>
      </c>
      <c r="BB29" s="60">
        <f t="shared" si="0"/>
        <v>300</v>
      </c>
      <c r="BD29" s="68">
        <f t="shared" si="2"/>
        <v>0</v>
      </c>
    </row>
    <row r="30" spans="1:56" s="68" customFormat="1" x14ac:dyDescent="0.3">
      <c r="A30" s="30" t="s">
        <v>767</v>
      </c>
      <c r="B30" s="30" t="s">
        <v>971</v>
      </c>
      <c r="C30" s="30" t="s">
        <v>780</v>
      </c>
      <c r="D30" s="30" t="s">
        <v>781</v>
      </c>
      <c r="E30" s="44" t="s">
        <v>1159</v>
      </c>
      <c r="F30" s="59" t="s">
        <v>32</v>
      </c>
      <c r="G30" s="31" t="s">
        <v>407</v>
      </c>
      <c r="H30" s="56">
        <v>10</v>
      </c>
      <c r="I30" s="31">
        <v>0</v>
      </c>
      <c r="J30" s="31">
        <v>10</v>
      </c>
      <c r="K30" s="56">
        <v>0</v>
      </c>
      <c r="L30" s="31" t="s">
        <v>65</v>
      </c>
      <c r="M30" s="31" t="s">
        <v>65</v>
      </c>
      <c r="N30" s="56" t="s">
        <v>65</v>
      </c>
      <c r="O30" s="30" t="s">
        <v>349</v>
      </c>
      <c r="P30" s="30" t="s">
        <v>84</v>
      </c>
      <c r="Q30" s="30" t="s">
        <v>43</v>
      </c>
      <c r="R30" s="57" t="s">
        <v>43</v>
      </c>
      <c r="S30" s="59">
        <v>7</v>
      </c>
      <c r="T30" s="71" t="s">
        <v>770</v>
      </c>
      <c r="U30" s="59">
        <v>7</v>
      </c>
      <c r="V30" s="71" t="s">
        <v>770</v>
      </c>
      <c r="W30" s="59">
        <v>7</v>
      </c>
      <c r="X30" s="71" t="s">
        <v>770</v>
      </c>
      <c r="Y30" s="44" t="s">
        <v>1153</v>
      </c>
      <c r="Z30" s="68" t="s">
        <v>768</v>
      </c>
      <c r="AA30" s="57" t="s">
        <v>782</v>
      </c>
      <c r="AB30" s="30" t="s">
        <v>65</v>
      </c>
      <c r="AC30" s="30" t="s">
        <v>65</v>
      </c>
      <c r="AD30" s="57" t="s">
        <v>65</v>
      </c>
      <c r="AE30" s="30" t="s">
        <v>65</v>
      </c>
      <c r="AF30" s="30" t="s">
        <v>65</v>
      </c>
      <c r="AG30" s="60" t="s">
        <v>65</v>
      </c>
      <c r="AH30" s="58" t="s">
        <v>65</v>
      </c>
      <c r="AI30" s="30" t="s">
        <v>65</v>
      </c>
      <c r="AJ30" s="30" t="s">
        <v>783</v>
      </c>
      <c r="AK30" s="30" t="s">
        <v>784</v>
      </c>
      <c r="AL30" s="30" t="s">
        <v>65</v>
      </c>
      <c r="AM30" s="30" t="s">
        <v>65</v>
      </c>
      <c r="AN30" s="30" t="s">
        <v>773</v>
      </c>
      <c r="AO30" s="30" t="s">
        <v>774</v>
      </c>
      <c r="AP30" s="30" t="s">
        <v>65</v>
      </c>
      <c r="AQ30" s="60" t="s">
        <v>65</v>
      </c>
      <c r="AR30" s="58" t="s">
        <v>785</v>
      </c>
      <c r="AS30" s="30" t="s">
        <v>786</v>
      </c>
      <c r="AT30" s="30" t="s">
        <v>777</v>
      </c>
      <c r="AU30" s="30" t="s">
        <v>778</v>
      </c>
      <c r="AV30" s="30">
        <f t="shared" si="1"/>
        <v>140</v>
      </c>
      <c r="AW30" s="30">
        <v>160</v>
      </c>
      <c r="AX30" s="30">
        <v>0</v>
      </c>
      <c r="AY30" s="30">
        <v>0</v>
      </c>
      <c r="AZ30" s="30">
        <v>0</v>
      </c>
      <c r="BA30" s="30">
        <v>0</v>
      </c>
      <c r="BB30" s="60">
        <f t="shared" si="0"/>
        <v>300</v>
      </c>
      <c r="BD30" s="68">
        <f t="shared" si="2"/>
        <v>0</v>
      </c>
    </row>
    <row r="31" spans="1:56" s="68" customFormat="1" ht="15.75" customHeight="1" x14ac:dyDescent="0.3">
      <c r="A31" s="30" t="s">
        <v>767</v>
      </c>
      <c r="B31" s="30" t="s">
        <v>971</v>
      </c>
      <c r="C31" s="30" t="s">
        <v>780</v>
      </c>
      <c r="D31" s="30" t="s">
        <v>781</v>
      </c>
      <c r="E31" s="44" t="s">
        <v>1160</v>
      </c>
      <c r="F31" s="59" t="s">
        <v>32</v>
      </c>
      <c r="G31" s="31" t="s">
        <v>407</v>
      </c>
      <c r="H31" s="56">
        <v>10</v>
      </c>
      <c r="I31" s="31">
        <v>0</v>
      </c>
      <c r="J31" s="31">
        <v>10</v>
      </c>
      <c r="K31" s="56">
        <v>0</v>
      </c>
      <c r="L31" s="31" t="s">
        <v>65</v>
      </c>
      <c r="M31" s="31" t="s">
        <v>65</v>
      </c>
      <c r="N31" s="56" t="s">
        <v>65</v>
      </c>
      <c r="O31" s="30" t="s">
        <v>624</v>
      </c>
      <c r="P31" s="30" t="s">
        <v>85</v>
      </c>
      <c r="Q31" s="30" t="s">
        <v>51</v>
      </c>
      <c r="R31" s="57" t="s">
        <v>51</v>
      </c>
      <c r="S31" s="59">
        <v>7</v>
      </c>
      <c r="T31" s="71" t="s">
        <v>770</v>
      </c>
      <c r="U31" s="59">
        <v>7</v>
      </c>
      <c r="V31" s="71" t="s">
        <v>770</v>
      </c>
      <c r="W31" s="59">
        <v>7</v>
      </c>
      <c r="X31" s="71" t="s">
        <v>770</v>
      </c>
      <c r="Y31" s="44" t="s">
        <v>1154</v>
      </c>
      <c r="Z31" s="68" t="s">
        <v>768</v>
      </c>
      <c r="AA31" s="57" t="s">
        <v>782</v>
      </c>
      <c r="AB31" s="30" t="s">
        <v>65</v>
      </c>
      <c r="AC31" s="30" t="s">
        <v>65</v>
      </c>
      <c r="AD31" s="57" t="s">
        <v>65</v>
      </c>
      <c r="AE31" s="30" t="s">
        <v>65</v>
      </c>
      <c r="AF31" s="30" t="s">
        <v>65</v>
      </c>
      <c r="AG31" s="57" t="s">
        <v>65</v>
      </c>
      <c r="AH31" s="58" t="s">
        <v>65</v>
      </c>
      <c r="AI31" s="30" t="s">
        <v>65</v>
      </c>
      <c r="AJ31" s="30" t="s">
        <v>783</v>
      </c>
      <c r="AK31" s="30" t="s">
        <v>784</v>
      </c>
      <c r="AL31" s="30" t="s">
        <v>65</v>
      </c>
      <c r="AM31" s="30" t="s">
        <v>65</v>
      </c>
      <c r="AN31" s="30" t="s">
        <v>773</v>
      </c>
      <c r="AO31" s="30" t="s">
        <v>774</v>
      </c>
      <c r="AP31" s="30" t="s">
        <v>65</v>
      </c>
      <c r="AQ31" s="60" t="s">
        <v>65</v>
      </c>
      <c r="AR31" s="58" t="s">
        <v>785</v>
      </c>
      <c r="AS31" s="30" t="s">
        <v>786</v>
      </c>
      <c r="AT31" s="30" t="s">
        <v>777</v>
      </c>
      <c r="AU31" s="30" t="s">
        <v>778</v>
      </c>
      <c r="AV31" s="30">
        <f t="shared" si="1"/>
        <v>140</v>
      </c>
      <c r="AW31" s="30">
        <v>160</v>
      </c>
      <c r="AX31" s="30">
        <v>0</v>
      </c>
      <c r="AY31" s="30">
        <v>0</v>
      </c>
      <c r="AZ31" s="30">
        <v>0</v>
      </c>
      <c r="BA31" s="30">
        <v>0</v>
      </c>
      <c r="BB31" s="60">
        <f t="shared" si="0"/>
        <v>300</v>
      </c>
      <c r="BD31" s="68">
        <f t="shared" si="2"/>
        <v>0</v>
      </c>
    </row>
    <row r="32" spans="1:56" s="68" customFormat="1" x14ac:dyDescent="0.3">
      <c r="A32" s="30" t="s">
        <v>767</v>
      </c>
      <c r="B32" s="30" t="s">
        <v>971</v>
      </c>
      <c r="C32" s="30" t="s">
        <v>780</v>
      </c>
      <c r="D32" s="30" t="s">
        <v>781</v>
      </c>
      <c r="E32" s="44" t="s">
        <v>1162</v>
      </c>
      <c r="F32" s="59" t="s">
        <v>32</v>
      </c>
      <c r="G32" s="31" t="s">
        <v>407</v>
      </c>
      <c r="H32" s="56">
        <v>10</v>
      </c>
      <c r="I32" s="31">
        <v>0</v>
      </c>
      <c r="J32" s="31">
        <v>10</v>
      </c>
      <c r="K32" s="56">
        <v>0</v>
      </c>
      <c r="L32" s="31" t="s">
        <v>65</v>
      </c>
      <c r="M32" s="31" t="s">
        <v>65</v>
      </c>
      <c r="N32" s="56" t="s">
        <v>65</v>
      </c>
      <c r="O32" s="30" t="s">
        <v>350</v>
      </c>
      <c r="P32" s="30" t="s">
        <v>86</v>
      </c>
      <c r="Q32" s="30" t="s">
        <v>779</v>
      </c>
      <c r="R32" s="57" t="s">
        <v>779</v>
      </c>
      <c r="S32" s="59">
        <v>7</v>
      </c>
      <c r="T32" s="71" t="s">
        <v>770</v>
      </c>
      <c r="U32" s="59">
        <v>7</v>
      </c>
      <c r="V32" s="71" t="s">
        <v>770</v>
      </c>
      <c r="W32" s="59">
        <v>7</v>
      </c>
      <c r="X32" s="71" t="s">
        <v>770</v>
      </c>
      <c r="Y32" s="44" t="s">
        <v>1156</v>
      </c>
      <c r="Z32" s="68" t="s">
        <v>768</v>
      </c>
      <c r="AA32" s="57" t="s">
        <v>782</v>
      </c>
      <c r="AB32" s="30" t="s">
        <v>65</v>
      </c>
      <c r="AC32" s="30" t="s">
        <v>65</v>
      </c>
      <c r="AD32" s="57" t="s">
        <v>65</v>
      </c>
      <c r="AE32" s="30" t="s">
        <v>65</v>
      </c>
      <c r="AF32" s="30" t="s">
        <v>65</v>
      </c>
      <c r="AG32" s="60" t="s">
        <v>65</v>
      </c>
      <c r="AH32" s="58" t="s">
        <v>65</v>
      </c>
      <c r="AI32" s="30" t="s">
        <v>65</v>
      </c>
      <c r="AJ32" s="30" t="s">
        <v>783</v>
      </c>
      <c r="AK32" s="30" t="s">
        <v>784</v>
      </c>
      <c r="AL32" s="30" t="s">
        <v>65</v>
      </c>
      <c r="AM32" s="30" t="s">
        <v>65</v>
      </c>
      <c r="AN32" s="30" t="s">
        <v>773</v>
      </c>
      <c r="AO32" s="30" t="s">
        <v>774</v>
      </c>
      <c r="AP32" s="30" t="s">
        <v>65</v>
      </c>
      <c r="AQ32" s="60" t="s">
        <v>65</v>
      </c>
      <c r="AR32" s="58" t="s">
        <v>785</v>
      </c>
      <c r="AS32" s="30" t="s">
        <v>786</v>
      </c>
      <c r="AT32" s="30" t="s">
        <v>777</v>
      </c>
      <c r="AU32" s="30" t="s">
        <v>778</v>
      </c>
      <c r="AV32" s="30">
        <f t="shared" si="1"/>
        <v>140</v>
      </c>
      <c r="AW32" s="30">
        <v>160</v>
      </c>
      <c r="AX32" s="30">
        <v>0</v>
      </c>
      <c r="AY32" s="30">
        <v>0</v>
      </c>
      <c r="AZ32" s="30">
        <v>0</v>
      </c>
      <c r="BA32" s="30">
        <v>0</v>
      </c>
      <c r="BB32" s="60">
        <f t="shared" si="0"/>
        <v>300</v>
      </c>
      <c r="BD32" s="68">
        <f t="shared" si="2"/>
        <v>0</v>
      </c>
    </row>
    <row r="33" spans="1:56" s="68" customFormat="1" x14ac:dyDescent="0.3">
      <c r="A33" s="30" t="s">
        <v>767</v>
      </c>
      <c r="B33" s="30" t="s">
        <v>971</v>
      </c>
      <c r="C33" s="30" t="s">
        <v>780</v>
      </c>
      <c r="D33" s="30" t="s">
        <v>781</v>
      </c>
      <c r="E33" s="44" t="s">
        <v>1163</v>
      </c>
      <c r="F33" s="59" t="s">
        <v>32</v>
      </c>
      <c r="G33" s="31" t="s">
        <v>407</v>
      </c>
      <c r="H33" s="56">
        <v>10</v>
      </c>
      <c r="I33" s="31">
        <v>0</v>
      </c>
      <c r="J33" s="31">
        <v>10</v>
      </c>
      <c r="K33" s="56">
        <v>0</v>
      </c>
      <c r="L33" s="31" t="s">
        <v>65</v>
      </c>
      <c r="M33" s="31" t="s">
        <v>65</v>
      </c>
      <c r="N33" s="56" t="s">
        <v>65</v>
      </c>
      <c r="O33" s="30" t="s">
        <v>1250</v>
      </c>
      <c r="P33" s="30" t="s">
        <v>87</v>
      </c>
      <c r="Q33" s="30" t="s">
        <v>45</v>
      </c>
      <c r="R33" s="57" t="s">
        <v>45</v>
      </c>
      <c r="S33" s="59">
        <v>7</v>
      </c>
      <c r="T33" s="71" t="s">
        <v>770</v>
      </c>
      <c r="U33" s="59">
        <v>7</v>
      </c>
      <c r="V33" s="71" t="s">
        <v>770</v>
      </c>
      <c r="W33" s="59">
        <v>7</v>
      </c>
      <c r="X33" s="71" t="s">
        <v>770</v>
      </c>
      <c r="Y33" s="44" t="s">
        <v>1157</v>
      </c>
      <c r="Z33" s="68" t="s">
        <v>768</v>
      </c>
      <c r="AA33" s="57" t="s">
        <v>782</v>
      </c>
      <c r="AB33" s="30" t="s">
        <v>65</v>
      </c>
      <c r="AC33" s="30" t="s">
        <v>65</v>
      </c>
      <c r="AD33" s="57" t="s">
        <v>65</v>
      </c>
      <c r="AE33" s="30" t="s">
        <v>65</v>
      </c>
      <c r="AF33" s="30" t="s">
        <v>65</v>
      </c>
      <c r="AG33" s="60" t="s">
        <v>65</v>
      </c>
      <c r="AH33" s="58" t="s">
        <v>65</v>
      </c>
      <c r="AI33" s="30" t="s">
        <v>65</v>
      </c>
      <c r="AJ33" s="30" t="s">
        <v>783</v>
      </c>
      <c r="AK33" s="30" t="s">
        <v>784</v>
      </c>
      <c r="AL33" s="30" t="s">
        <v>65</v>
      </c>
      <c r="AM33" s="30" t="s">
        <v>65</v>
      </c>
      <c r="AN33" s="30" t="s">
        <v>773</v>
      </c>
      <c r="AO33" s="30" t="s">
        <v>774</v>
      </c>
      <c r="AP33" s="30" t="s">
        <v>65</v>
      </c>
      <c r="AQ33" s="60" t="s">
        <v>65</v>
      </c>
      <c r="AR33" s="58" t="s">
        <v>785</v>
      </c>
      <c r="AS33" s="30" t="s">
        <v>786</v>
      </c>
      <c r="AT33" s="30" t="s">
        <v>777</v>
      </c>
      <c r="AU33" s="30" t="s">
        <v>778</v>
      </c>
      <c r="AV33" s="30">
        <f t="shared" si="1"/>
        <v>140</v>
      </c>
      <c r="AW33" s="30">
        <v>160</v>
      </c>
      <c r="AX33" s="30">
        <v>0</v>
      </c>
      <c r="AY33" s="30">
        <v>0</v>
      </c>
      <c r="AZ33" s="30">
        <v>0</v>
      </c>
      <c r="BA33" s="30">
        <v>0</v>
      </c>
      <c r="BB33" s="60">
        <f t="shared" si="0"/>
        <v>300</v>
      </c>
      <c r="BD33" s="68">
        <f t="shared" si="2"/>
        <v>0</v>
      </c>
    </row>
    <row r="34" spans="1:56" s="68" customFormat="1" x14ac:dyDescent="0.3">
      <c r="A34" s="30" t="s">
        <v>767</v>
      </c>
      <c r="B34" s="30" t="s">
        <v>971</v>
      </c>
      <c r="C34" s="30" t="s">
        <v>780</v>
      </c>
      <c r="D34" s="30" t="s">
        <v>781</v>
      </c>
      <c r="E34" s="44" t="s">
        <v>1164</v>
      </c>
      <c r="F34" s="59" t="s">
        <v>32</v>
      </c>
      <c r="G34" s="31" t="s">
        <v>407</v>
      </c>
      <c r="H34" s="56">
        <v>10</v>
      </c>
      <c r="I34" s="31">
        <v>0</v>
      </c>
      <c r="J34" s="31">
        <v>10</v>
      </c>
      <c r="K34" s="56">
        <v>0</v>
      </c>
      <c r="L34" s="31" t="s">
        <v>65</v>
      </c>
      <c r="M34" s="31" t="s">
        <v>65</v>
      </c>
      <c r="N34" s="56" t="s">
        <v>65</v>
      </c>
      <c r="O34" s="30" t="s">
        <v>1251</v>
      </c>
      <c r="P34" s="30" t="s">
        <v>1252</v>
      </c>
      <c r="Q34" s="30" t="s">
        <v>46</v>
      </c>
      <c r="R34" s="57" t="s">
        <v>46</v>
      </c>
      <c r="S34" s="59">
        <v>7</v>
      </c>
      <c r="T34" s="71" t="s">
        <v>770</v>
      </c>
      <c r="U34" s="59">
        <v>7</v>
      </c>
      <c r="V34" s="71" t="s">
        <v>770</v>
      </c>
      <c r="W34" s="59">
        <v>7</v>
      </c>
      <c r="X34" s="71" t="s">
        <v>770</v>
      </c>
      <c r="Y34" s="44" t="s">
        <v>1158</v>
      </c>
      <c r="Z34" s="68" t="s">
        <v>768</v>
      </c>
      <c r="AA34" s="57" t="s">
        <v>782</v>
      </c>
      <c r="AB34" s="30" t="s">
        <v>65</v>
      </c>
      <c r="AC34" s="30" t="s">
        <v>65</v>
      </c>
      <c r="AD34" s="57" t="s">
        <v>65</v>
      </c>
      <c r="AE34" s="30" t="s">
        <v>65</v>
      </c>
      <c r="AF34" s="30" t="s">
        <v>65</v>
      </c>
      <c r="AG34" s="60" t="s">
        <v>65</v>
      </c>
      <c r="AH34" s="58" t="s">
        <v>65</v>
      </c>
      <c r="AI34" s="30" t="s">
        <v>65</v>
      </c>
      <c r="AJ34" s="30" t="s">
        <v>783</v>
      </c>
      <c r="AK34" s="30" t="s">
        <v>784</v>
      </c>
      <c r="AL34" s="30" t="s">
        <v>65</v>
      </c>
      <c r="AM34" s="30" t="s">
        <v>65</v>
      </c>
      <c r="AN34" s="30" t="s">
        <v>773</v>
      </c>
      <c r="AO34" s="30" t="s">
        <v>774</v>
      </c>
      <c r="AP34" s="30" t="s">
        <v>65</v>
      </c>
      <c r="AQ34" s="60" t="s">
        <v>65</v>
      </c>
      <c r="AR34" s="58" t="s">
        <v>785</v>
      </c>
      <c r="AS34" s="30" t="s">
        <v>786</v>
      </c>
      <c r="AT34" s="30" t="s">
        <v>777</v>
      </c>
      <c r="AU34" s="30" t="s">
        <v>778</v>
      </c>
      <c r="AV34" s="30">
        <f t="shared" si="1"/>
        <v>140</v>
      </c>
      <c r="AW34" s="30">
        <v>160</v>
      </c>
      <c r="AX34" s="30">
        <v>0</v>
      </c>
      <c r="AY34" s="30">
        <v>0</v>
      </c>
      <c r="AZ34" s="30">
        <v>0</v>
      </c>
      <c r="BA34" s="30">
        <v>0</v>
      </c>
      <c r="BB34" s="60">
        <f t="shared" si="0"/>
        <v>300</v>
      </c>
      <c r="BD34" s="68">
        <f t="shared" si="2"/>
        <v>0</v>
      </c>
    </row>
    <row r="35" spans="1:56" s="68" customFormat="1" x14ac:dyDescent="0.3">
      <c r="A35" s="30" t="s">
        <v>767</v>
      </c>
      <c r="B35" s="30" t="s">
        <v>971</v>
      </c>
      <c r="C35" s="30" t="s">
        <v>787</v>
      </c>
      <c r="D35" s="30" t="s">
        <v>788</v>
      </c>
      <c r="E35" s="44" t="s">
        <v>1167</v>
      </c>
      <c r="F35" s="59" t="s">
        <v>32</v>
      </c>
      <c r="G35" s="31" t="s">
        <v>407</v>
      </c>
      <c r="H35" s="56">
        <v>10</v>
      </c>
      <c r="I35" s="31">
        <v>0</v>
      </c>
      <c r="J35" s="31">
        <v>10</v>
      </c>
      <c r="K35" s="56">
        <v>0</v>
      </c>
      <c r="L35" s="31" t="s">
        <v>65</v>
      </c>
      <c r="M35" s="31" t="s">
        <v>65</v>
      </c>
      <c r="N35" s="56" t="s">
        <v>65</v>
      </c>
      <c r="O35" s="30" t="s">
        <v>1253</v>
      </c>
      <c r="P35" s="30" t="s">
        <v>1254</v>
      </c>
      <c r="Q35" s="30" t="s">
        <v>42</v>
      </c>
      <c r="R35" s="57" t="s">
        <v>42</v>
      </c>
      <c r="S35" s="59">
        <v>8</v>
      </c>
      <c r="T35" s="71" t="s">
        <v>770</v>
      </c>
      <c r="U35" s="59">
        <v>8</v>
      </c>
      <c r="V35" s="71" t="s">
        <v>770</v>
      </c>
      <c r="W35" s="59">
        <v>8</v>
      </c>
      <c r="X35" s="71" t="s">
        <v>770</v>
      </c>
      <c r="Y35" s="44" t="s">
        <v>1161</v>
      </c>
      <c r="Z35" s="68" t="s">
        <v>780</v>
      </c>
      <c r="AA35" s="57" t="s">
        <v>782</v>
      </c>
      <c r="AB35" s="30" t="s">
        <v>65</v>
      </c>
      <c r="AC35" s="30" t="s">
        <v>65</v>
      </c>
      <c r="AD35" s="57" t="s">
        <v>65</v>
      </c>
      <c r="AE35" s="30" t="s">
        <v>65</v>
      </c>
      <c r="AF35" s="30" t="s">
        <v>65</v>
      </c>
      <c r="AG35" s="60" t="s">
        <v>65</v>
      </c>
      <c r="AH35" s="58" t="s">
        <v>65</v>
      </c>
      <c r="AI35" s="30" t="s">
        <v>65</v>
      </c>
      <c r="AJ35" s="30" t="s">
        <v>789</v>
      </c>
      <c r="AK35" s="30" t="s">
        <v>790</v>
      </c>
      <c r="AL35" s="30" t="s">
        <v>65</v>
      </c>
      <c r="AM35" s="30" t="s">
        <v>65</v>
      </c>
      <c r="AN35" s="30" t="s">
        <v>773</v>
      </c>
      <c r="AO35" s="30" t="s">
        <v>774</v>
      </c>
      <c r="AP35" s="30" t="s">
        <v>65</v>
      </c>
      <c r="AQ35" s="60" t="s">
        <v>65</v>
      </c>
      <c r="AR35" s="58" t="s">
        <v>785</v>
      </c>
      <c r="AS35" s="30" t="s">
        <v>786</v>
      </c>
      <c r="AT35" s="30" t="s">
        <v>777</v>
      </c>
      <c r="AU35" s="30" t="s">
        <v>778</v>
      </c>
      <c r="AV35" s="30">
        <f t="shared" si="1"/>
        <v>140</v>
      </c>
      <c r="AW35" s="30">
        <v>160</v>
      </c>
      <c r="AX35" s="30">
        <v>0</v>
      </c>
      <c r="AY35" s="30">
        <v>0</v>
      </c>
      <c r="AZ35" s="30">
        <v>0</v>
      </c>
      <c r="BA35" s="30">
        <v>0</v>
      </c>
      <c r="BB35" s="60">
        <f t="shared" si="0"/>
        <v>300</v>
      </c>
      <c r="BD35" s="68">
        <f t="shared" si="2"/>
        <v>0</v>
      </c>
    </row>
    <row r="36" spans="1:56" s="68" customFormat="1" x14ac:dyDescent="0.3">
      <c r="A36" s="30" t="s">
        <v>767</v>
      </c>
      <c r="B36" s="30" t="s">
        <v>971</v>
      </c>
      <c r="C36" s="30" t="s">
        <v>787</v>
      </c>
      <c r="D36" s="30" t="s">
        <v>788</v>
      </c>
      <c r="E36" s="44" t="s">
        <v>1165</v>
      </c>
      <c r="F36" s="59" t="s">
        <v>32</v>
      </c>
      <c r="G36" s="31" t="s">
        <v>407</v>
      </c>
      <c r="H36" s="56">
        <v>10</v>
      </c>
      <c r="I36" s="31">
        <v>0</v>
      </c>
      <c r="J36" s="31">
        <v>10</v>
      </c>
      <c r="K36" s="56">
        <v>0</v>
      </c>
      <c r="L36" s="31" t="s">
        <v>65</v>
      </c>
      <c r="M36" s="31" t="s">
        <v>65</v>
      </c>
      <c r="N36" s="56" t="s">
        <v>65</v>
      </c>
      <c r="O36" s="30" t="s">
        <v>349</v>
      </c>
      <c r="P36" s="30" t="s">
        <v>84</v>
      </c>
      <c r="Q36" s="30" t="s">
        <v>43</v>
      </c>
      <c r="R36" s="57" t="s">
        <v>43</v>
      </c>
      <c r="S36" s="59">
        <v>8</v>
      </c>
      <c r="T36" s="71" t="s">
        <v>770</v>
      </c>
      <c r="U36" s="59">
        <v>8</v>
      </c>
      <c r="V36" s="71" t="s">
        <v>770</v>
      </c>
      <c r="W36" s="59">
        <v>8</v>
      </c>
      <c r="X36" s="71" t="s">
        <v>770</v>
      </c>
      <c r="Y36" s="44" t="s">
        <v>1159</v>
      </c>
      <c r="Z36" s="68" t="s">
        <v>780</v>
      </c>
      <c r="AA36" s="57" t="s">
        <v>782</v>
      </c>
      <c r="AB36" s="30" t="s">
        <v>65</v>
      </c>
      <c r="AC36" s="30" t="s">
        <v>65</v>
      </c>
      <c r="AD36" s="57" t="s">
        <v>65</v>
      </c>
      <c r="AE36" s="30" t="s">
        <v>65</v>
      </c>
      <c r="AF36" s="30" t="s">
        <v>65</v>
      </c>
      <c r="AG36" s="60" t="s">
        <v>65</v>
      </c>
      <c r="AH36" s="58" t="s">
        <v>65</v>
      </c>
      <c r="AI36" s="30" t="s">
        <v>65</v>
      </c>
      <c r="AJ36" s="30" t="s">
        <v>789</v>
      </c>
      <c r="AK36" s="30" t="s">
        <v>790</v>
      </c>
      <c r="AL36" s="30" t="s">
        <v>65</v>
      </c>
      <c r="AM36" s="30" t="s">
        <v>65</v>
      </c>
      <c r="AN36" s="30" t="s">
        <v>773</v>
      </c>
      <c r="AO36" s="30" t="s">
        <v>774</v>
      </c>
      <c r="AP36" s="30" t="s">
        <v>65</v>
      </c>
      <c r="AQ36" s="60" t="s">
        <v>65</v>
      </c>
      <c r="AR36" s="58" t="s">
        <v>785</v>
      </c>
      <c r="AS36" s="30" t="s">
        <v>786</v>
      </c>
      <c r="AT36" s="30" t="s">
        <v>777</v>
      </c>
      <c r="AU36" s="30" t="s">
        <v>778</v>
      </c>
      <c r="AV36" s="30">
        <f t="shared" si="1"/>
        <v>140</v>
      </c>
      <c r="AW36" s="30">
        <v>160</v>
      </c>
      <c r="AX36" s="30">
        <v>0</v>
      </c>
      <c r="AY36" s="30">
        <v>0</v>
      </c>
      <c r="AZ36" s="30">
        <v>0</v>
      </c>
      <c r="BA36" s="30">
        <v>0</v>
      </c>
      <c r="BB36" s="60">
        <f t="shared" si="0"/>
        <v>300</v>
      </c>
      <c r="BD36" s="68">
        <f t="shared" si="2"/>
        <v>0</v>
      </c>
    </row>
    <row r="37" spans="1:56" s="68" customFormat="1" x14ac:dyDescent="0.3">
      <c r="A37" s="30" t="s">
        <v>767</v>
      </c>
      <c r="B37" s="30" t="s">
        <v>971</v>
      </c>
      <c r="C37" s="30" t="s">
        <v>787</v>
      </c>
      <c r="D37" s="30" t="s">
        <v>788</v>
      </c>
      <c r="E37" s="44" t="s">
        <v>1166</v>
      </c>
      <c r="F37" s="59" t="s">
        <v>32</v>
      </c>
      <c r="G37" s="31" t="s">
        <v>407</v>
      </c>
      <c r="H37" s="56">
        <v>10</v>
      </c>
      <c r="I37" s="31">
        <v>0</v>
      </c>
      <c r="J37" s="31">
        <v>10</v>
      </c>
      <c r="K37" s="56">
        <v>0</v>
      </c>
      <c r="L37" s="31" t="s">
        <v>65</v>
      </c>
      <c r="M37" s="31" t="s">
        <v>65</v>
      </c>
      <c r="N37" s="56" t="s">
        <v>65</v>
      </c>
      <c r="O37" s="30" t="s">
        <v>624</v>
      </c>
      <c r="P37" s="30" t="s">
        <v>85</v>
      </c>
      <c r="Q37" s="30" t="s">
        <v>51</v>
      </c>
      <c r="R37" s="57" t="s">
        <v>51</v>
      </c>
      <c r="S37" s="59">
        <v>8</v>
      </c>
      <c r="T37" s="71" t="s">
        <v>770</v>
      </c>
      <c r="U37" s="59">
        <v>8</v>
      </c>
      <c r="V37" s="71" t="s">
        <v>770</v>
      </c>
      <c r="W37" s="59">
        <v>8</v>
      </c>
      <c r="X37" s="71" t="s">
        <v>770</v>
      </c>
      <c r="Y37" s="44" t="s">
        <v>1160</v>
      </c>
      <c r="Z37" s="68" t="s">
        <v>780</v>
      </c>
      <c r="AA37" s="57" t="s">
        <v>782</v>
      </c>
      <c r="AB37" s="30" t="s">
        <v>65</v>
      </c>
      <c r="AC37" s="30" t="s">
        <v>65</v>
      </c>
      <c r="AD37" s="57" t="s">
        <v>65</v>
      </c>
      <c r="AE37" s="30" t="s">
        <v>65</v>
      </c>
      <c r="AF37" s="30" t="s">
        <v>65</v>
      </c>
      <c r="AG37" s="60" t="s">
        <v>65</v>
      </c>
      <c r="AH37" s="58" t="s">
        <v>65</v>
      </c>
      <c r="AI37" s="30" t="s">
        <v>65</v>
      </c>
      <c r="AJ37" s="30" t="s">
        <v>789</v>
      </c>
      <c r="AK37" s="30" t="s">
        <v>790</v>
      </c>
      <c r="AL37" s="30" t="s">
        <v>65</v>
      </c>
      <c r="AM37" s="30" t="s">
        <v>65</v>
      </c>
      <c r="AN37" s="30" t="s">
        <v>773</v>
      </c>
      <c r="AO37" s="30" t="s">
        <v>774</v>
      </c>
      <c r="AP37" s="30" t="s">
        <v>65</v>
      </c>
      <c r="AQ37" s="60" t="s">
        <v>65</v>
      </c>
      <c r="AR37" s="58" t="s">
        <v>785</v>
      </c>
      <c r="AS37" s="30" t="s">
        <v>786</v>
      </c>
      <c r="AT37" s="30" t="s">
        <v>777</v>
      </c>
      <c r="AU37" s="30" t="s">
        <v>778</v>
      </c>
      <c r="AV37" s="30">
        <f t="shared" si="1"/>
        <v>140</v>
      </c>
      <c r="AW37" s="30">
        <v>160</v>
      </c>
      <c r="AX37" s="30">
        <v>0</v>
      </c>
      <c r="AY37" s="30">
        <v>0</v>
      </c>
      <c r="AZ37" s="30">
        <v>0</v>
      </c>
      <c r="BA37" s="30">
        <v>0</v>
      </c>
      <c r="BB37" s="60">
        <f t="shared" si="0"/>
        <v>300</v>
      </c>
      <c r="BD37" s="68">
        <f t="shared" si="2"/>
        <v>0</v>
      </c>
    </row>
    <row r="38" spans="1:56" s="68" customFormat="1" x14ac:dyDescent="0.3">
      <c r="A38" s="30" t="s">
        <v>767</v>
      </c>
      <c r="B38" s="30" t="s">
        <v>971</v>
      </c>
      <c r="C38" s="30" t="s">
        <v>787</v>
      </c>
      <c r="D38" s="30" t="s">
        <v>788</v>
      </c>
      <c r="E38" s="44" t="s">
        <v>1168</v>
      </c>
      <c r="F38" s="59" t="s">
        <v>32</v>
      </c>
      <c r="G38" s="31" t="s">
        <v>407</v>
      </c>
      <c r="H38" s="56">
        <v>10</v>
      </c>
      <c r="I38" s="31">
        <v>0</v>
      </c>
      <c r="J38" s="31">
        <v>10</v>
      </c>
      <c r="K38" s="56">
        <v>0</v>
      </c>
      <c r="L38" s="31" t="s">
        <v>65</v>
      </c>
      <c r="M38" s="31" t="s">
        <v>65</v>
      </c>
      <c r="N38" s="56" t="s">
        <v>65</v>
      </c>
      <c r="O38" s="30" t="s">
        <v>350</v>
      </c>
      <c r="P38" s="30" t="s">
        <v>86</v>
      </c>
      <c r="Q38" s="30" t="s">
        <v>779</v>
      </c>
      <c r="R38" s="57" t="s">
        <v>779</v>
      </c>
      <c r="S38" s="59">
        <v>8</v>
      </c>
      <c r="T38" s="71" t="s">
        <v>770</v>
      </c>
      <c r="U38" s="59">
        <v>8</v>
      </c>
      <c r="V38" s="71" t="s">
        <v>770</v>
      </c>
      <c r="W38" s="59">
        <v>8</v>
      </c>
      <c r="X38" s="71" t="s">
        <v>770</v>
      </c>
      <c r="Y38" s="44" t="s">
        <v>1162</v>
      </c>
      <c r="Z38" s="68" t="s">
        <v>780</v>
      </c>
      <c r="AA38" s="57" t="s">
        <v>782</v>
      </c>
      <c r="AB38" s="30" t="s">
        <v>65</v>
      </c>
      <c r="AC38" s="30" t="s">
        <v>65</v>
      </c>
      <c r="AD38" s="57" t="s">
        <v>65</v>
      </c>
      <c r="AE38" s="30" t="s">
        <v>65</v>
      </c>
      <c r="AF38" s="30" t="s">
        <v>65</v>
      </c>
      <c r="AG38" s="60" t="s">
        <v>65</v>
      </c>
      <c r="AH38" s="58" t="s">
        <v>65</v>
      </c>
      <c r="AI38" s="30" t="s">
        <v>65</v>
      </c>
      <c r="AJ38" s="30" t="s">
        <v>789</v>
      </c>
      <c r="AK38" s="30" t="s">
        <v>790</v>
      </c>
      <c r="AL38" s="30" t="s">
        <v>65</v>
      </c>
      <c r="AM38" s="30" t="s">
        <v>65</v>
      </c>
      <c r="AN38" s="30" t="s">
        <v>773</v>
      </c>
      <c r="AO38" s="30" t="s">
        <v>774</v>
      </c>
      <c r="AP38" s="30" t="s">
        <v>65</v>
      </c>
      <c r="AQ38" s="60" t="s">
        <v>65</v>
      </c>
      <c r="AR38" s="58" t="s">
        <v>785</v>
      </c>
      <c r="AS38" s="30" t="s">
        <v>786</v>
      </c>
      <c r="AT38" s="30" t="s">
        <v>777</v>
      </c>
      <c r="AU38" s="30" t="s">
        <v>778</v>
      </c>
      <c r="AV38" s="30">
        <f t="shared" si="1"/>
        <v>140</v>
      </c>
      <c r="AW38" s="30">
        <v>160</v>
      </c>
      <c r="AX38" s="30">
        <v>0</v>
      </c>
      <c r="AY38" s="30">
        <v>0</v>
      </c>
      <c r="AZ38" s="30">
        <v>0</v>
      </c>
      <c r="BA38" s="30">
        <v>0</v>
      </c>
      <c r="BB38" s="60">
        <f t="shared" si="0"/>
        <v>300</v>
      </c>
      <c r="BD38" s="68">
        <f t="shared" si="2"/>
        <v>0</v>
      </c>
    </row>
    <row r="39" spans="1:56" s="68" customFormat="1" x14ac:dyDescent="0.3">
      <c r="A39" s="30" t="s">
        <v>767</v>
      </c>
      <c r="B39" s="30" t="s">
        <v>971</v>
      </c>
      <c r="C39" s="30" t="s">
        <v>787</v>
      </c>
      <c r="D39" s="30" t="s">
        <v>788</v>
      </c>
      <c r="E39" s="44" t="s">
        <v>1169</v>
      </c>
      <c r="F39" s="59" t="s">
        <v>32</v>
      </c>
      <c r="G39" s="31" t="s">
        <v>407</v>
      </c>
      <c r="H39" s="56">
        <v>10</v>
      </c>
      <c r="I39" s="31">
        <v>0</v>
      </c>
      <c r="J39" s="31">
        <v>10</v>
      </c>
      <c r="K39" s="56">
        <v>0</v>
      </c>
      <c r="L39" s="31" t="s">
        <v>65</v>
      </c>
      <c r="M39" s="31" t="s">
        <v>65</v>
      </c>
      <c r="N39" s="56" t="s">
        <v>65</v>
      </c>
      <c r="O39" s="30" t="s">
        <v>1250</v>
      </c>
      <c r="P39" s="30" t="s">
        <v>87</v>
      </c>
      <c r="Q39" s="30" t="s">
        <v>45</v>
      </c>
      <c r="R39" s="57" t="s">
        <v>45</v>
      </c>
      <c r="S39" s="59">
        <v>8</v>
      </c>
      <c r="T39" s="71" t="s">
        <v>770</v>
      </c>
      <c r="U39" s="59">
        <v>8</v>
      </c>
      <c r="V39" s="71" t="s">
        <v>770</v>
      </c>
      <c r="W39" s="59">
        <v>8</v>
      </c>
      <c r="X39" s="71" t="s">
        <v>770</v>
      </c>
      <c r="Y39" s="44" t="s">
        <v>1163</v>
      </c>
      <c r="Z39" s="68" t="s">
        <v>780</v>
      </c>
      <c r="AA39" s="57" t="s">
        <v>782</v>
      </c>
      <c r="AB39" s="30" t="s">
        <v>65</v>
      </c>
      <c r="AC39" s="30" t="s">
        <v>65</v>
      </c>
      <c r="AD39" s="57" t="s">
        <v>65</v>
      </c>
      <c r="AE39" s="30" t="s">
        <v>65</v>
      </c>
      <c r="AF39" s="30" t="s">
        <v>65</v>
      </c>
      <c r="AG39" s="60" t="s">
        <v>65</v>
      </c>
      <c r="AH39" s="58" t="s">
        <v>65</v>
      </c>
      <c r="AI39" s="30" t="s">
        <v>65</v>
      </c>
      <c r="AJ39" s="30" t="s">
        <v>789</v>
      </c>
      <c r="AK39" s="30" t="s">
        <v>790</v>
      </c>
      <c r="AL39" s="30" t="s">
        <v>65</v>
      </c>
      <c r="AM39" s="30" t="s">
        <v>65</v>
      </c>
      <c r="AN39" s="30" t="s">
        <v>773</v>
      </c>
      <c r="AO39" s="30" t="s">
        <v>774</v>
      </c>
      <c r="AP39" s="30" t="s">
        <v>65</v>
      </c>
      <c r="AQ39" s="60" t="s">
        <v>65</v>
      </c>
      <c r="AR39" s="58" t="s">
        <v>785</v>
      </c>
      <c r="AS39" s="30" t="s">
        <v>786</v>
      </c>
      <c r="AT39" s="30" t="s">
        <v>777</v>
      </c>
      <c r="AU39" s="30" t="s">
        <v>778</v>
      </c>
      <c r="AV39" s="30">
        <f t="shared" si="1"/>
        <v>140</v>
      </c>
      <c r="AW39" s="30">
        <v>160</v>
      </c>
      <c r="AX39" s="30">
        <v>0</v>
      </c>
      <c r="AY39" s="30">
        <v>0</v>
      </c>
      <c r="AZ39" s="30">
        <v>0</v>
      </c>
      <c r="BA39" s="30">
        <v>0</v>
      </c>
      <c r="BB39" s="60">
        <f t="shared" si="0"/>
        <v>300</v>
      </c>
      <c r="BD39" s="68">
        <f t="shared" si="2"/>
        <v>0</v>
      </c>
    </row>
    <row r="40" spans="1:56" s="68" customFormat="1" x14ac:dyDescent="0.3">
      <c r="A40" s="30" t="s">
        <v>767</v>
      </c>
      <c r="B40" s="30" t="s">
        <v>971</v>
      </c>
      <c r="C40" s="30" t="s">
        <v>787</v>
      </c>
      <c r="D40" s="30" t="s">
        <v>788</v>
      </c>
      <c r="E40" s="44" t="s">
        <v>1170</v>
      </c>
      <c r="F40" s="59" t="s">
        <v>32</v>
      </c>
      <c r="G40" s="31" t="s">
        <v>407</v>
      </c>
      <c r="H40" s="56">
        <v>10</v>
      </c>
      <c r="I40" s="31">
        <v>0</v>
      </c>
      <c r="J40" s="31">
        <v>10</v>
      </c>
      <c r="K40" s="56">
        <v>0</v>
      </c>
      <c r="L40" s="31" t="s">
        <v>65</v>
      </c>
      <c r="M40" s="31" t="s">
        <v>65</v>
      </c>
      <c r="N40" s="56" t="s">
        <v>65</v>
      </c>
      <c r="O40" s="30" t="s">
        <v>1251</v>
      </c>
      <c r="P40" s="30" t="s">
        <v>1252</v>
      </c>
      <c r="Q40" s="30" t="s">
        <v>46</v>
      </c>
      <c r="R40" s="57" t="s">
        <v>46</v>
      </c>
      <c r="S40" s="59">
        <v>8</v>
      </c>
      <c r="T40" s="71" t="s">
        <v>770</v>
      </c>
      <c r="U40" s="59">
        <v>8</v>
      </c>
      <c r="V40" s="71" t="s">
        <v>770</v>
      </c>
      <c r="W40" s="59">
        <v>8</v>
      </c>
      <c r="X40" s="71" t="s">
        <v>770</v>
      </c>
      <c r="Y40" s="44" t="s">
        <v>1164</v>
      </c>
      <c r="Z40" s="68" t="s">
        <v>780</v>
      </c>
      <c r="AA40" s="57" t="s">
        <v>782</v>
      </c>
      <c r="AB40" s="30" t="s">
        <v>65</v>
      </c>
      <c r="AC40" s="30" t="s">
        <v>65</v>
      </c>
      <c r="AD40" s="57" t="s">
        <v>65</v>
      </c>
      <c r="AE40" s="30" t="s">
        <v>65</v>
      </c>
      <c r="AF40" s="30" t="s">
        <v>65</v>
      </c>
      <c r="AG40" s="60" t="s">
        <v>65</v>
      </c>
      <c r="AH40" s="58" t="s">
        <v>65</v>
      </c>
      <c r="AI40" s="30" t="s">
        <v>65</v>
      </c>
      <c r="AJ40" s="30" t="s">
        <v>789</v>
      </c>
      <c r="AK40" s="30" t="s">
        <v>790</v>
      </c>
      <c r="AL40" s="30" t="s">
        <v>65</v>
      </c>
      <c r="AM40" s="30" t="s">
        <v>65</v>
      </c>
      <c r="AN40" s="30" t="s">
        <v>773</v>
      </c>
      <c r="AO40" s="30" t="s">
        <v>774</v>
      </c>
      <c r="AP40" s="30" t="s">
        <v>65</v>
      </c>
      <c r="AQ40" s="60" t="s">
        <v>65</v>
      </c>
      <c r="AR40" s="58" t="s">
        <v>785</v>
      </c>
      <c r="AS40" s="30" t="s">
        <v>786</v>
      </c>
      <c r="AT40" s="30" t="s">
        <v>777</v>
      </c>
      <c r="AU40" s="30" t="s">
        <v>778</v>
      </c>
      <c r="AV40" s="30">
        <f t="shared" si="1"/>
        <v>140</v>
      </c>
      <c r="AW40" s="30">
        <v>160</v>
      </c>
      <c r="AX40" s="30">
        <v>0</v>
      </c>
      <c r="AY40" s="30">
        <v>0</v>
      </c>
      <c r="AZ40" s="30">
        <v>0</v>
      </c>
      <c r="BA40" s="30">
        <v>0</v>
      </c>
      <c r="BB40" s="60">
        <f t="shared" si="0"/>
        <v>300</v>
      </c>
      <c r="BD40" s="68">
        <f t="shared" si="2"/>
        <v>0</v>
      </c>
    </row>
    <row r="41" spans="1:56" s="68" customFormat="1" x14ac:dyDescent="0.3">
      <c r="A41" s="30" t="s">
        <v>217</v>
      </c>
      <c r="B41" s="30" t="s">
        <v>971</v>
      </c>
      <c r="C41" s="30" t="s">
        <v>229</v>
      </c>
      <c r="D41" s="30" t="s">
        <v>72</v>
      </c>
      <c r="E41" s="46" t="s">
        <v>154</v>
      </c>
      <c r="F41" s="31" t="s">
        <v>33</v>
      </c>
      <c r="G41" s="31" t="s">
        <v>88</v>
      </c>
      <c r="H41" s="56">
        <v>3</v>
      </c>
      <c r="I41" s="31">
        <v>3</v>
      </c>
      <c r="J41" s="31">
        <v>0</v>
      </c>
      <c r="K41" s="56">
        <v>0</v>
      </c>
      <c r="L41" s="31" t="s">
        <v>65</v>
      </c>
      <c r="M41" s="31" t="s">
        <v>65</v>
      </c>
      <c r="N41" s="56" t="s">
        <v>65</v>
      </c>
      <c r="O41" s="30" t="s">
        <v>1250</v>
      </c>
      <c r="P41" s="30" t="s">
        <v>87</v>
      </c>
      <c r="Q41" s="30" t="s">
        <v>1249</v>
      </c>
      <c r="R41" s="57" t="s">
        <v>1306</v>
      </c>
      <c r="S41" s="31" t="s">
        <v>79</v>
      </c>
      <c r="T41" s="56" t="s">
        <v>972</v>
      </c>
      <c r="U41" s="31"/>
      <c r="V41" s="56"/>
      <c r="W41" s="31"/>
      <c r="X41" s="56"/>
      <c r="Y41" s="30" t="s">
        <v>65</v>
      </c>
      <c r="Z41" s="30" t="s">
        <v>65</v>
      </c>
      <c r="AA41" s="57" t="s">
        <v>65</v>
      </c>
      <c r="AB41" s="30" t="s">
        <v>65</v>
      </c>
      <c r="AC41" s="30" t="s">
        <v>65</v>
      </c>
      <c r="AD41" s="57" t="s">
        <v>65</v>
      </c>
      <c r="AE41" s="30" t="s">
        <v>65</v>
      </c>
      <c r="AF41" s="30" t="s">
        <v>65</v>
      </c>
      <c r="AG41" s="60" t="s">
        <v>65</v>
      </c>
      <c r="AH41" s="30" t="s">
        <v>1011</v>
      </c>
      <c r="AI41" s="30" t="s">
        <v>1012</v>
      </c>
      <c r="AJ41" s="30" t="s">
        <v>65</v>
      </c>
      <c r="AK41" s="30" t="s">
        <v>65</v>
      </c>
      <c r="AL41" s="30" t="s">
        <v>65</v>
      </c>
      <c r="AM41" s="30" t="s">
        <v>65</v>
      </c>
      <c r="AN41" s="30" t="s">
        <v>945</v>
      </c>
      <c r="AO41" s="30" t="s">
        <v>508</v>
      </c>
      <c r="AP41" s="30" t="s">
        <v>417</v>
      </c>
      <c r="AQ41" s="60" t="s">
        <v>509</v>
      </c>
      <c r="AR41" s="30" t="s">
        <v>465</v>
      </c>
      <c r="AS41" s="30" t="s">
        <v>487</v>
      </c>
      <c r="AT41" s="30" t="s">
        <v>510</v>
      </c>
      <c r="AU41" s="30" t="s">
        <v>511</v>
      </c>
      <c r="AV41" s="30">
        <f t="shared" si="1"/>
        <v>42</v>
      </c>
      <c r="AW41" s="30">
        <v>6</v>
      </c>
      <c r="AX41" s="30">
        <v>12</v>
      </c>
      <c r="AY41" s="30">
        <v>8</v>
      </c>
      <c r="AZ41" s="30">
        <v>10</v>
      </c>
      <c r="BA41" s="30">
        <v>12</v>
      </c>
      <c r="BB41" s="60">
        <f t="shared" si="0"/>
        <v>90</v>
      </c>
      <c r="BD41" s="68">
        <f t="shared" si="2"/>
        <v>0</v>
      </c>
    </row>
    <row r="42" spans="1:56" s="68" customFormat="1" x14ac:dyDescent="0.3">
      <c r="A42" s="30" t="s">
        <v>217</v>
      </c>
      <c r="B42" s="30" t="s">
        <v>971</v>
      </c>
      <c r="C42" s="30" t="s">
        <v>234</v>
      </c>
      <c r="D42" s="30" t="s">
        <v>299</v>
      </c>
      <c r="E42" s="44" t="s">
        <v>159</v>
      </c>
      <c r="F42" s="31" t="s">
        <v>33</v>
      </c>
      <c r="G42" s="31" t="s">
        <v>88</v>
      </c>
      <c r="H42" s="56">
        <v>4</v>
      </c>
      <c r="I42" s="31">
        <v>4</v>
      </c>
      <c r="J42" s="31">
        <v>0</v>
      </c>
      <c r="K42" s="56">
        <v>0</v>
      </c>
      <c r="L42" s="31" t="s">
        <v>65</v>
      </c>
      <c r="M42" s="31" t="s">
        <v>65</v>
      </c>
      <c r="N42" s="56" t="s">
        <v>65</v>
      </c>
      <c r="O42" s="30" t="s">
        <v>624</v>
      </c>
      <c r="P42" s="30" t="s">
        <v>85</v>
      </c>
      <c r="Q42" s="61" t="s">
        <v>51</v>
      </c>
      <c r="R42" s="61" t="s">
        <v>51</v>
      </c>
      <c r="S42" s="31" t="s">
        <v>79</v>
      </c>
      <c r="T42" s="56" t="s">
        <v>973</v>
      </c>
      <c r="U42" s="31"/>
      <c r="V42" s="56"/>
      <c r="W42" s="31"/>
      <c r="X42" s="56"/>
      <c r="Y42" s="30" t="s">
        <v>65</v>
      </c>
      <c r="Z42" s="30" t="s">
        <v>65</v>
      </c>
      <c r="AA42" s="57" t="s">
        <v>65</v>
      </c>
      <c r="AB42" s="30" t="s">
        <v>65</v>
      </c>
      <c r="AC42" s="30" t="s">
        <v>65</v>
      </c>
      <c r="AD42" s="57" t="s">
        <v>65</v>
      </c>
      <c r="AE42" s="30" t="s">
        <v>65</v>
      </c>
      <c r="AF42" s="30" t="s">
        <v>65</v>
      </c>
      <c r="AG42" s="60" t="s">
        <v>65</v>
      </c>
      <c r="AH42" s="30" t="s">
        <v>358</v>
      </c>
      <c r="AI42" s="30" t="s">
        <v>382</v>
      </c>
      <c r="AJ42" s="30" t="s">
        <v>65</v>
      </c>
      <c r="AK42" s="30" t="s">
        <v>65</v>
      </c>
      <c r="AL42" s="30" t="s">
        <v>65</v>
      </c>
      <c r="AM42" s="30" t="s">
        <v>65</v>
      </c>
      <c r="AN42" s="30" t="s">
        <v>946</v>
      </c>
      <c r="AO42" s="30" t="s">
        <v>634</v>
      </c>
      <c r="AP42" s="30" t="s">
        <v>419</v>
      </c>
      <c r="AQ42" s="60" t="s">
        <v>415</v>
      </c>
      <c r="AR42" s="30" t="s">
        <v>460</v>
      </c>
      <c r="AS42" s="30" t="s">
        <v>485</v>
      </c>
      <c r="AT42" s="30" t="s">
        <v>632</v>
      </c>
      <c r="AU42" s="30" t="s">
        <v>633</v>
      </c>
      <c r="AV42" s="30">
        <f t="shared" si="1"/>
        <v>56</v>
      </c>
      <c r="AW42" s="30">
        <v>14</v>
      </c>
      <c r="AX42" s="30">
        <v>0</v>
      </c>
      <c r="AY42" s="30">
        <v>22</v>
      </c>
      <c r="AZ42" s="30">
        <v>14</v>
      </c>
      <c r="BA42" s="30">
        <v>14</v>
      </c>
      <c r="BB42" s="60">
        <f t="shared" si="0"/>
        <v>120</v>
      </c>
      <c r="BD42" s="68">
        <f t="shared" si="2"/>
        <v>0</v>
      </c>
    </row>
    <row r="43" spans="1:56" s="68" customFormat="1" x14ac:dyDescent="0.3">
      <c r="A43" s="30" t="s">
        <v>217</v>
      </c>
      <c r="B43" s="30" t="s">
        <v>971</v>
      </c>
      <c r="C43" s="30" t="s">
        <v>258</v>
      </c>
      <c r="D43" s="30" t="s">
        <v>321</v>
      </c>
      <c r="E43" s="43" t="s">
        <v>183</v>
      </c>
      <c r="F43" s="31" t="s">
        <v>33</v>
      </c>
      <c r="G43" s="31" t="s">
        <v>88</v>
      </c>
      <c r="H43" s="56">
        <v>3</v>
      </c>
      <c r="I43" s="31">
        <v>2</v>
      </c>
      <c r="J43" s="31">
        <v>0</v>
      </c>
      <c r="K43" s="56">
        <v>0</v>
      </c>
      <c r="L43" s="31" t="s">
        <v>65</v>
      </c>
      <c r="M43" s="31" t="s">
        <v>65</v>
      </c>
      <c r="N43" s="56" t="s">
        <v>65</v>
      </c>
      <c r="O43" s="30" t="s">
        <v>349</v>
      </c>
      <c r="P43" s="30" t="s">
        <v>84</v>
      </c>
      <c r="Q43" s="30" t="s">
        <v>36</v>
      </c>
      <c r="R43" s="57" t="s">
        <v>36</v>
      </c>
      <c r="S43" s="31" t="s">
        <v>79</v>
      </c>
      <c r="T43" s="56" t="s">
        <v>972</v>
      </c>
      <c r="U43" s="31"/>
      <c r="V43" s="56"/>
      <c r="W43" s="31"/>
      <c r="X43" s="56"/>
      <c r="Y43" s="30" t="s">
        <v>65</v>
      </c>
      <c r="Z43" s="30" t="s">
        <v>65</v>
      </c>
      <c r="AA43" s="57" t="s">
        <v>65</v>
      </c>
      <c r="AB43" s="30" t="s">
        <v>65</v>
      </c>
      <c r="AC43" s="30" t="s">
        <v>65</v>
      </c>
      <c r="AD43" s="57" t="s">
        <v>65</v>
      </c>
      <c r="AE43" s="30" t="s">
        <v>65</v>
      </c>
      <c r="AF43" s="30" t="s">
        <v>65</v>
      </c>
      <c r="AG43" s="60" t="s">
        <v>65</v>
      </c>
      <c r="AH43" s="30" t="s">
        <v>370</v>
      </c>
      <c r="AI43" s="30" t="s">
        <v>392</v>
      </c>
      <c r="AJ43" s="30" t="s">
        <v>65</v>
      </c>
      <c r="AK43" s="30" t="s">
        <v>65</v>
      </c>
      <c r="AL43" s="30" t="s">
        <v>65</v>
      </c>
      <c r="AM43" s="30" t="s">
        <v>65</v>
      </c>
      <c r="AN43" s="30" t="s">
        <v>937</v>
      </c>
      <c r="AO43" s="30" t="s">
        <v>749</v>
      </c>
      <c r="AP43" s="30" t="s">
        <v>750</v>
      </c>
      <c r="AQ43" s="60" t="s">
        <v>436</v>
      </c>
      <c r="AR43" s="30" t="s">
        <v>747</v>
      </c>
      <c r="AS43" s="30" t="s">
        <v>748</v>
      </c>
      <c r="AT43" s="30" t="s">
        <v>606</v>
      </c>
      <c r="AU43" s="30" t="s">
        <v>607</v>
      </c>
      <c r="AV43" s="30">
        <f t="shared" si="1"/>
        <v>28</v>
      </c>
      <c r="AW43" s="30">
        <v>4</v>
      </c>
      <c r="AX43" s="30">
        <v>14</v>
      </c>
      <c r="AY43" s="30">
        <v>28</v>
      </c>
      <c r="AZ43" s="30">
        <v>4</v>
      </c>
      <c r="BA43" s="30">
        <v>12</v>
      </c>
      <c r="BB43" s="60">
        <f t="shared" si="0"/>
        <v>90</v>
      </c>
      <c r="BD43" s="68">
        <f t="shared" si="2"/>
        <v>0</v>
      </c>
    </row>
    <row r="44" spans="1:56" s="68" customFormat="1" x14ac:dyDescent="0.3">
      <c r="A44" s="30" t="s">
        <v>217</v>
      </c>
      <c r="B44" s="30" t="s">
        <v>971</v>
      </c>
      <c r="C44" s="30" t="s">
        <v>68</v>
      </c>
      <c r="D44" s="30" t="s">
        <v>75</v>
      </c>
      <c r="E44" s="46" t="s">
        <v>199</v>
      </c>
      <c r="F44" s="31" t="s">
        <v>33</v>
      </c>
      <c r="G44" s="31" t="s">
        <v>88</v>
      </c>
      <c r="H44" s="56">
        <v>3</v>
      </c>
      <c r="I44" s="31">
        <v>3</v>
      </c>
      <c r="J44" s="31">
        <v>0</v>
      </c>
      <c r="K44" s="56">
        <v>0</v>
      </c>
      <c r="L44" s="31" t="s">
        <v>65</v>
      </c>
      <c r="M44" s="31" t="s">
        <v>65</v>
      </c>
      <c r="N44" s="56" t="s">
        <v>65</v>
      </c>
      <c r="O44" s="30" t="s">
        <v>624</v>
      </c>
      <c r="P44" s="30" t="s">
        <v>85</v>
      </c>
      <c r="Q44" s="30" t="s">
        <v>50</v>
      </c>
      <c r="R44" s="57" t="s">
        <v>50</v>
      </c>
      <c r="S44" s="31" t="s">
        <v>79</v>
      </c>
      <c r="T44" s="56" t="s">
        <v>972</v>
      </c>
      <c r="U44" s="31"/>
      <c r="V44" s="56"/>
      <c r="W44" s="31"/>
      <c r="X44" s="56"/>
      <c r="Y44" s="30" t="s">
        <v>65</v>
      </c>
      <c r="Z44" s="30" t="s">
        <v>65</v>
      </c>
      <c r="AA44" s="57" t="s">
        <v>65</v>
      </c>
      <c r="AB44" s="30" t="s">
        <v>65</v>
      </c>
      <c r="AC44" s="30" t="s">
        <v>65</v>
      </c>
      <c r="AD44" s="57" t="s">
        <v>65</v>
      </c>
      <c r="AE44" s="30" t="s">
        <v>65</v>
      </c>
      <c r="AF44" s="30" t="s">
        <v>65</v>
      </c>
      <c r="AG44" s="60" t="s">
        <v>65</v>
      </c>
      <c r="AH44" s="30" t="s">
        <v>635</v>
      </c>
      <c r="AI44" s="30" t="s">
        <v>636</v>
      </c>
      <c r="AJ44" s="30" t="s">
        <v>65</v>
      </c>
      <c r="AK44" s="30" t="s">
        <v>65</v>
      </c>
      <c r="AL44" s="30" t="s">
        <v>65</v>
      </c>
      <c r="AM44" s="30" t="s">
        <v>65</v>
      </c>
      <c r="AN44" s="30" t="s">
        <v>947</v>
      </c>
      <c r="AO44" s="30" t="s">
        <v>637</v>
      </c>
      <c r="AP44" s="30" t="s">
        <v>448</v>
      </c>
      <c r="AQ44" s="60" t="s">
        <v>638</v>
      </c>
      <c r="AR44" s="30" t="s">
        <v>639</v>
      </c>
      <c r="AS44" s="30" t="s">
        <v>640</v>
      </c>
      <c r="AT44" s="30" t="s">
        <v>632</v>
      </c>
      <c r="AU44" s="30" t="s">
        <v>633</v>
      </c>
      <c r="AV44" s="30">
        <f t="shared" si="1"/>
        <v>42</v>
      </c>
      <c r="AW44" s="30">
        <v>0</v>
      </c>
      <c r="AX44" s="30">
        <v>0</v>
      </c>
      <c r="AY44" s="30">
        <v>20</v>
      </c>
      <c r="AZ44" s="30">
        <v>10</v>
      </c>
      <c r="BA44" s="30">
        <v>18</v>
      </c>
      <c r="BB44" s="60">
        <f t="shared" si="0"/>
        <v>90</v>
      </c>
      <c r="BD44" s="68">
        <f t="shared" si="2"/>
        <v>0</v>
      </c>
    </row>
    <row r="45" spans="1:56" s="68" customFormat="1" x14ac:dyDescent="0.3">
      <c r="A45" s="30" t="s">
        <v>217</v>
      </c>
      <c r="B45" s="30" t="s">
        <v>971</v>
      </c>
      <c r="C45" s="84" t="s">
        <v>238</v>
      </c>
      <c r="D45" s="30" t="s">
        <v>238</v>
      </c>
      <c r="E45" s="43" t="s">
        <v>163</v>
      </c>
      <c r="F45" s="31" t="s">
        <v>33</v>
      </c>
      <c r="G45" s="31" t="s">
        <v>88</v>
      </c>
      <c r="H45" s="56">
        <v>4</v>
      </c>
      <c r="I45" s="31">
        <v>4</v>
      </c>
      <c r="J45" s="31">
        <v>0</v>
      </c>
      <c r="K45" s="56">
        <v>0</v>
      </c>
      <c r="L45" s="31" t="s">
        <v>65</v>
      </c>
      <c r="M45" s="31" t="s">
        <v>65</v>
      </c>
      <c r="N45" s="56" t="s">
        <v>65</v>
      </c>
      <c r="O45" s="30" t="s">
        <v>1250</v>
      </c>
      <c r="P45" s="30" t="s">
        <v>87</v>
      </c>
      <c r="Q45" s="84" t="s">
        <v>35</v>
      </c>
      <c r="R45" s="85" t="s">
        <v>35</v>
      </c>
      <c r="S45" s="31" t="s">
        <v>79</v>
      </c>
      <c r="T45" s="56" t="s">
        <v>973</v>
      </c>
      <c r="U45" s="31"/>
      <c r="V45" s="56"/>
      <c r="W45" s="31"/>
      <c r="X45" s="56"/>
      <c r="Y45" s="30" t="s">
        <v>65</v>
      </c>
      <c r="Z45" s="30" t="s">
        <v>65</v>
      </c>
      <c r="AA45" s="57" t="s">
        <v>65</v>
      </c>
      <c r="AB45" s="30" t="s">
        <v>65</v>
      </c>
      <c r="AC45" s="30" t="s">
        <v>65</v>
      </c>
      <c r="AD45" s="57" t="s">
        <v>65</v>
      </c>
      <c r="AE45" s="30" t="s">
        <v>65</v>
      </c>
      <c r="AF45" s="30" t="s">
        <v>65</v>
      </c>
      <c r="AG45" s="60" t="s">
        <v>65</v>
      </c>
      <c r="AH45" s="30" t="s">
        <v>1013</v>
      </c>
      <c r="AI45" s="30" t="s">
        <v>1014</v>
      </c>
      <c r="AJ45" s="30"/>
      <c r="AK45" s="30"/>
      <c r="AL45" s="30" t="s">
        <v>65</v>
      </c>
      <c r="AM45" s="30" t="s">
        <v>65</v>
      </c>
      <c r="AN45" s="30" t="s">
        <v>1088</v>
      </c>
      <c r="AO45" s="30" t="s">
        <v>512</v>
      </c>
      <c r="AP45" s="30"/>
      <c r="AQ45" s="60" t="s">
        <v>422</v>
      </c>
      <c r="AR45" s="30" t="s">
        <v>79</v>
      </c>
      <c r="AS45" s="30" t="s">
        <v>468</v>
      </c>
      <c r="AT45" s="30" t="s">
        <v>79</v>
      </c>
      <c r="AU45" s="30" t="s">
        <v>513</v>
      </c>
      <c r="AV45" s="30">
        <f t="shared" si="1"/>
        <v>56</v>
      </c>
      <c r="AW45" s="30">
        <v>8</v>
      </c>
      <c r="AX45" s="30">
        <v>4</v>
      </c>
      <c r="AY45" s="30">
        <v>14</v>
      </c>
      <c r="AZ45" s="30">
        <v>28</v>
      </c>
      <c r="BA45" s="30">
        <v>10</v>
      </c>
      <c r="BB45" s="60">
        <f t="shared" si="0"/>
        <v>120</v>
      </c>
      <c r="BD45" s="68">
        <f t="shared" si="2"/>
        <v>0</v>
      </c>
    </row>
    <row r="46" spans="1:56" s="68" customFormat="1" x14ac:dyDescent="0.3">
      <c r="A46" s="30" t="s">
        <v>217</v>
      </c>
      <c r="B46" s="30" t="s">
        <v>971</v>
      </c>
      <c r="C46" s="30" t="s">
        <v>270</v>
      </c>
      <c r="D46" s="30" t="s">
        <v>334</v>
      </c>
      <c r="E46" s="43" t="s">
        <v>201</v>
      </c>
      <c r="F46" s="31" t="s">
        <v>33</v>
      </c>
      <c r="G46" s="31" t="s">
        <v>88</v>
      </c>
      <c r="H46" s="56">
        <v>2</v>
      </c>
      <c r="I46" s="31">
        <v>0</v>
      </c>
      <c r="J46" s="31">
        <v>2</v>
      </c>
      <c r="K46" s="56">
        <v>0</v>
      </c>
      <c r="L46" s="31" t="s">
        <v>65</v>
      </c>
      <c r="M46" s="31" t="s">
        <v>65</v>
      </c>
      <c r="N46" s="56" t="s">
        <v>65</v>
      </c>
      <c r="O46" s="30" t="s">
        <v>1250</v>
      </c>
      <c r="P46" s="30" t="s">
        <v>87</v>
      </c>
      <c r="Q46" s="30" t="s">
        <v>45</v>
      </c>
      <c r="R46" s="57" t="s">
        <v>1279</v>
      </c>
      <c r="S46" s="31" t="s">
        <v>79</v>
      </c>
      <c r="T46" s="56" t="s">
        <v>972</v>
      </c>
      <c r="U46" s="31"/>
      <c r="V46" s="56"/>
      <c r="W46" s="31"/>
      <c r="X46" s="56"/>
      <c r="Y46" s="30" t="s">
        <v>65</v>
      </c>
      <c r="Z46" s="30" t="s">
        <v>65</v>
      </c>
      <c r="AA46" s="57" t="s">
        <v>65</v>
      </c>
      <c r="AB46" s="30" t="s">
        <v>65</v>
      </c>
      <c r="AC46" s="30" t="s">
        <v>65</v>
      </c>
      <c r="AD46" s="57" t="s">
        <v>65</v>
      </c>
      <c r="AE46" s="30" t="s">
        <v>65</v>
      </c>
      <c r="AF46" s="30" t="s">
        <v>65</v>
      </c>
      <c r="AG46" s="60" t="s">
        <v>65</v>
      </c>
      <c r="AH46" s="30" t="s">
        <v>514</v>
      </c>
      <c r="AI46" s="30" t="s">
        <v>515</v>
      </c>
      <c r="AJ46" s="30" t="s">
        <v>403</v>
      </c>
      <c r="AK46" s="30" t="s">
        <v>516</v>
      </c>
      <c r="AL46" s="30" t="s">
        <v>65</v>
      </c>
      <c r="AM46" s="30" t="s">
        <v>65</v>
      </c>
      <c r="AN46" s="30" t="s">
        <v>938</v>
      </c>
      <c r="AO46" s="30" t="s">
        <v>517</v>
      </c>
      <c r="AP46" s="30" t="s">
        <v>420</v>
      </c>
      <c r="AQ46" s="60" t="s">
        <v>518</v>
      </c>
      <c r="AR46" s="30" t="s">
        <v>475</v>
      </c>
      <c r="AS46" s="30" t="s">
        <v>489</v>
      </c>
      <c r="AT46" s="30" t="s">
        <v>519</v>
      </c>
      <c r="AU46" s="30" t="s">
        <v>520</v>
      </c>
      <c r="AV46" s="30">
        <f t="shared" si="1"/>
        <v>28</v>
      </c>
      <c r="AW46" s="30">
        <v>0</v>
      </c>
      <c r="AX46" s="30">
        <v>0</v>
      </c>
      <c r="AY46" s="30">
        <v>20</v>
      </c>
      <c r="AZ46" s="30">
        <v>8</v>
      </c>
      <c r="BA46" s="30">
        <v>4</v>
      </c>
      <c r="BB46" s="60">
        <f t="shared" si="0"/>
        <v>60</v>
      </c>
      <c r="BD46" s="68">
        <f t="shared" si="2"/>
        <v>0</v>
      </c>
    </row>
    <row r="47" spans="1:56" s="68" customFormat="1" x14ac:dyDescent="0.3">
      <c r="A47" s="30" t="s">
        <v>217</v>
      </c>
      <c r="B47" s="30" t="s">
        <v>971</v>
      </c>
      <c r="C47" s="84" t="s">
        <v>240</v>
      </c>
      <c r="D47" s="30" t="s">
        <v>303</v>
      </c>
      <c r="E47" s="43" t="s">
        <v>165</v>
      </c>
      <c r="F47" s="31" t="s">
        <v>33</v>
      </c>
      <c r="G47" s="31" t="s">
        <v>88</v>
      </c>
      <c r="H47" s="56">
        <v>4</v>
      </c>
      <c r="I47" s="31">
        <v>2</v>
      </c>
      <c r="J47" s="31">
        <v>0</v>
      </c>
      <c r="K47" s="56">
        <v>0</v>
      </c>
      <c r="L47" s="31" t="s">
        <v>65</v>
      </c>
      <c r="M47" s="31" t="s">
        <v>65</v>
      </c>
      <c r="N47" s="56" t="s">
        <v>65</v>
      </c>
      <c r="O47" s="30" t="s">
        <v>1253</v>
      </c>
      <c r="P47" s="30" t="s">
        <v>1254</v>
      </c>
      <c r="Q47" s="84" t="s">
        <v>1315</v>
      </c>
      <c r="R47" s="84" t="s">
        <v>1315</v>
      </c>
      <c r="S47" s="31" t="s">
        <v>79</v>
      </c>
      <c r="T47" s="56" t="s">
        <v>973</v>
      </c>
      <c r="U47" s="31"/>
      <c r="V47" s="56"/>
      <c r="W47" s="31"/>
      <c r="X47" s="56"/>
      <c r="Y47" s="30" t="s">
        <v>65</v>
      </c>
      <c r="Z47" s="30" t="s">
        <v>65</v>
      </c>
      <c r="AA47" s="57" t="s">
        <v>65</v>
      </c>
      <c r="AB47" s="30" t="s">
        <v>65</v>
      </c>
      <c r="AC47" s="30" t="s">
        <v>65</v>
      </c>
      <c r="AD47" s="57" t="s">
        <v>65</v>
      </c>
      <c r="AE47" s="30" t="s">
        <v>65</v>
      </c>
      <c r="AF47" s="30" t="s">
        <v>65</v>
      </c>
      <c r="AG47" s="60" t="s">
        <v>65</v>
      </c>
      <c r="AH47" s="30" t="s">
        <v>758</v>
      </c>
      <c r="AI47" s="30" t="s">
        <v>384</v>
      </c>
      <c r="AJ47" s="30" t="s">
        <v>65</v>
      </c>
      <c r="AK47" s="30" t="s">
        <v>65</v>
      </c>
      <c r="AL47" s="30" t="s">
        <v>65</v>
      </c>
      <c r="AM47" s="30" t="s">
        <v>65</v>
      </c>
      <c r="AN47" s="66" t="s">
        <v>759</v>
      </c>
      <c r="AO47" s="30" t="s">
        <v>760</v>
      </c>
      <c r="AP47" s="30" t="s">
        <v>424</v>
      </c>
      <c r="AQ47" s="60" t="s">
        <v>424</v>
      </c>
      <c r="AR47" s="30" t="s">
        <v>469</v>
      </c>
      <c r="AS47" s="30" t="s">
        <v>482</v>
      </c>
      <c r="AT47" s="30" t="s">
        <v>753</v>
      </c>
      <c r="AU47" s="30" t="s">
        <v>754</v>
      </c>
      <c r="AV47" s="30">
        <f t="shared" si="1"/>
        <v>28</v>
      </c>
      <c r="AW47" s="30">
        <v>30</v>
      </c>
      <c r="AX47" s="30">
        <v>0</v>
      </c>
      <c r="AY47" s="30">
        <v>0</v>
      </c>
      <c r="AZ47" s="30">
        <v>30</v>
      </c>
      <c r="BA47" s="30">
        <v>32</v>
      </c>
      <c r="BB47" s="60">
        <f t="shared" si="0"/>
        <v>120</v>
      </c>
      <c r="BD47" s="68">
        <f t="shared" si="2"/>
        <v>0</v>
      </c>
    </row>
    <row r="48" spans="1:56" s="68" customFormat="1" x14ac:dyDescent="0.3">
      <c r="A48" s="30" t="s">
        <v>1195</v>
      </c>
      <c r="B48" s="30" t="s">
        <v>971</v>
      </c>
      <c r="C48" s="30" t="s">
        <v>1196</v>
      </c>
      <c r="D48" s="30" t="s">
        <v>1197</v>
      </c>
      <c r="E48" s="44" t="s">
        <v>1220</v>
      </c>
      <c r="F48" s="31" t="s">
        <v>32</v>
      </c>
      <c r="G48" s="31" t="s">
        <v>407</v>
      </c>
      <c r="H48" s="56">
        <v>5</v>
      </c>
      <c r="I48" s="31">
        <v>2</v>
      </c>
      <c r="J48" s="31">
        <v>0</v>
      </c>
      <c r="K48" s="56">
        <v>2</v>
      </c>
      <c r="L48" s="31" t="s">
        <v>65</v>
      </c>
      <c r="M48" s="31" t="s">
        <v>65</v>
      </c>
      <c r="N48" s="56" t="s">
        <v>65</v>
      </c>
      <c r="O48" s="30" t="s">
        <v>349</v>
      </c>
      <c r="P48" s="30" t="s">
        <v>84</v>
      </c>
      <c r="Q48" s="30" t="s">
        <v>71</v>
      </c>
      <c r="R48" s="57" t="s">
        <v>408</v>
      </c>
      <c r="S48" s="31" t="s">
        <v>79</v>
      </c>
      <c r="T48" s="56" t="s">
        <v>973</v>
      </c>
      <c r="U48" s="31"/>
      <c r="V48" s="56"/>
      <c r="W48" s="31"/>
      <c r="X48" s="56"/>
      <c r="Y48" s="30" t="s">
        <v>157</v>
      </c>
      <c r="Z48" s="30" t="s">
        <v>232</v>
      </c>
      <c r="AA48" s="57" t="s">
        <v>505</v>
      </c>
      <c r="AB48" s="30" t="s">
        <v>65</v>
      </c>
      <c r="AC48" s="30" t="s">
        <v>65</v>
      </c>
      <c r="AD48" s="57" t="s">
        <v>65</v>
      </c>
      <c r="AE48" s="30" t="s">
        <v>65</v>
      </c>
      <c r="AF48" s="30" t="s">
        <v>65</v>
      </c>
      <c r="AG48" s="60" t="s">
        <v>65</v>
      </c>
      <c r="AH48" s="30" t="s">
        <v>1198</v>
      </c>
      <c r="AI48" s="30" t="s">
        <v>1199</v>
      </c>
      <c r="AJ48" s="30"/>
      <c r="AK48" s="30"/>
      <c r="AL48" s="30" t="s">
        <v>1200</v>
      </c>
      <c r="AM48" s="58" t="s">
        <v>1201</v>
      </c>
      <c r="AN48" s="66" t="s">
        <v>1202</v>
      </c>
      <c r="AO48" s="30" t="s">
        <v>1203</v>
      </c>
      <c r="AP48" s="30" t="s">
        <v>1204</v>
      </c>
      <c r="AQ48" s="60" t="s">
        <v>1205</v>
      </c>
      <c r="AR48" s="30" t="s">
        <v>1206</v>
      </c>
      <c r="AS48" s="30" t="s">
        <v>1207</v>
      </c>
      <c r="AT48" s="30" t="s">
        <v>1208</v>
      </c>
      <c r="AU48" s="30" t="s">
        <v>1209</v>
      </c>
      <c r="AV48" s="30">
        <f t="shared" si="1"/>
        <v>56</v>
      </c>
      <c r="AW48" s="30">
        <v>16</v>
      </c>
      <c r="AX48" s="30">
        <v>10</v>
      </c>
      <c r="AY48" s="30">
        <v>50</v>
      </c>
      <c r="AZ48" s="30">
        <v>18</v>
      </c>
      <c r="BA48" s="30">
        <v>0</v>
      </c>
      <c r="BB48" s="60">
        <f t="shared" si="0"/>
        <v>150</v>
      </c>
      <c r="BD48" s="68">
        <f t="shared" si="2"/>
        <v>0</v>
      </c>
    </row>
    <row r="49" spans="1:56" s="68" customFormat="1" x14ac:dyDescent="0.3">
      <c r="A49" s="30" t="s">
        <v>217</v>
      </c>
      <c r="B49" s="30" t="s">
        <v>971</v>
      </c>
      <c r="C49" s="30" t="s">
        <v>283</v>
      </c>
      <c r="D49" s="30" t="s">
        <v>347</v>
      </c>
      <c r="E49" s="44" t="s">
        <v>215</v>
      </c>
      <c r="F49" s="31" t="s">
        <v>33</v>
      </c>
      <c r="G49" s="31" t="s">
        <v>88</v>
      </c>
      <c r="H49" s="56">
        <v>3</v>
      </c>
      <c r="I49" s="31">
        <v>2</v>
      </c>
      <c r="J49" s="31">
        <v>0</v>
      </c>
      <c r="K49" s="56">
        <v>0</v>
      </c>
      <c r="L49" s="31" t="s">
        <v>65</v>
      </c>
      <c r="M49" s="31" t="s">
        <v>65</v>
      </c>
      <c r="N49" s="56" t="s">
        <v>65</v>
      </c>
      <c r="O49" s="30" t="s">
        <v>624</v>
      </c>
      <c r="P49" s="30" t="s">
        <v>85</v>
      </c>
      <c r="Q49" s="30" t="s">
        <v>51</v>
      </c>
      <c r="R49" s="57" t="s">
        <v>51</v>
      </c>
      <c r="S49" s="31" t="s">
        <v>79</v>
      </c>
      <c r="T49" s="56" t="s">
        <v>972</v>
      </c>
      <c r="U49" s="31"/>
      <c r="V49" s="56"/>
      <c r="W49" s="31"/>
      <c r="X49" s="56"/>
      <c r="Y49" s="30" t="s">
        <v>65</v>
      </c>
      <c r="Z49" s="30" t="s">
        <v>65</v>
      </c>
      <c r="AA49" s="57" t="s">
        <v>65</v>
      </c>
      <c r="AB49" s="30" t="s">
        <v>65</v>
      </c>
      <c r="AC49" s="30" t="s">
        <v>65</v>
      </c>
      <c r="AD49" s="57" t="s">
        <v>65</v>
      </c>
      <c r="AE49" s="30" t="s">
        <v>65</v>
      </c>
      <c r="AF49" s="30" t="s">
        <v>65</v>
      </c>
      <c r="AG49" s="60" t="s">
        <v>65</v>
      </c>
      <c r="AH49" s="30" t="s">
        <v>378</v>
      </c>
      <c r="AI49" s="30" t="s">
        <v>399</v>
      </c>
      <c r="AJ49" s="30" t="s">
        <v>65</v>
      </c>
      <c r="AK49" s="30" t="s">
        <v>65</v>
      </c>
      <c r="AL49" s="30" t="s">
        <v>65</v>
      </c>
      <c r="AM49" s="30" t="s">
        <v>65</v>
      </c>
      <c r="AN49" s="30" t="s">
        <v>946</v>
      </c>
      <c r="AO49" s="30" t="s">
        <v>634</v>
      </c>
      <c r="AP49" s="30" t="s">
        <v>458</v>
      </c>
      <c r="AQ49" s="60" t="s">
        <v>641</v>
      </c>
      <c r="AR49" s="30" t="s">
        <v>479</v>
      </c>
      <c r="AS49" s="30" t="s">
        <v>485</v>
      </c>
      <c r="AT49" s="30" t="s">
        <v>632</v>
      </c>
      <c r="AU49" s="30" t="s">
        <v>633</v>
      </c>
      <c r="AV49" s="30">
        <f t="shared" si="1"/>
        <v>28</v>
      </c>
      <c r="AW49" s="30">
        <v>14</v>
      </c>
      <c r="AX49" s="30">
        <v>0</v>
      </c>
      <c r="AY49" s="30">
        <v>22</v>
      </c>
      <c r="AZ49" s="30">
        <v>16</v>
      </c>
      <c r="BA49" s="30">
        <v>10</v>
      </c>
      <c r="BB49" s="60">
        <f t="shared" si="0"/>
        <v>90</v>
      </c>
      <c r="BD49" s="68">
        <f t="shared" si="2"/>
        <v>0</v>
      </c>
    </row>
    <row r="50" spans="1:56" s="68" customFormat="1" x14ac:dyDescent="0.3">
      <c r="A50" s="30" t="s">
        <v>217</v>
      </c>
      <c r="B50" s="30" t="s">
        <v>971</v>
      </c>
      <c r="C50" s="84" t="s">
        <v>30</v>
      </c>
      <c r="D50" s="30" t="s">
        <v>289</v>
      </c>
      <c r="E50" s="46" t="s">
        <v>148</v>
      </c>
      <c r="F50" s="31" t="s">
        <v>33</v>
      </c>
      <c r="G50" s="31" t="s">
        <v>88</v>
      </c>
      <c r="H50" s="56">
        <v>3</v>
      </c>
      <c r="I50" s="31">
        <v>3</v>
      </c>
      <c r="J50" s="31">
        <v>0</v>
      </c>
      <c r="K50" s="56">
        <v>0</v>
      </c>
      <c r="L50" s="31" t="s">
        <v>65</v>
      </c>
      <c r="M50" s="31" t="s">
        <v>65</v>
      </c>
      <c r="N50" s="56" t="s">
        <v>65</v>
      </c>
      <c r="O50" s="30" t="s">
        <v>624</v>
      </c>
      <c r="P50" s="30" t="s">
        <v>85</v>
      </c>
      <c r="Q50" s="82" t="s">
        <v>50</v>
      </c>
      <c r="R50" s="83" t="s">
        <v>1309</v>
      </c>
      <c r="S50" s="31" t="s">
        <v>79</v>
      </c>
      <c r="T50" s="56" t="s">
        <v>972</v>
      </c>
      <c r="U50" s="31"/>
      <c r="V50" s="56"/>
      <c r="W50" s="31"/>
      <c r="X50" s="56"/>
      <c r="Y50" s="30" t="s">
        <v>65</v>
      </c>
      <c r="Z50" s="30" t="s">
        <v>65</v>
      </c>
      <c r="AA50" s="57" t="s">
        <v>65</v>
      </c>
      <c r="AB50" s="30" t="s">
        <v>65</v>
      </c>
      <c r="AC50" s="30" t="s">
        <v>65</v>
      </c>
      <c r="AD50" s="57" t="s">
        <v>65</v>
      </c>
      <c r="AE50" s="30" t="s">
        <v>65</v>
      </c>
      <c r="AF50" s="30" t="s">
        <v>65</v>
      </c>
      <c r="AG50" s="60" t="s">
        <v>65</v>
      </c>
      <c r="AH50" s="30" t="s">
        <v>353</v>
      </c>
      <c r="AI50" s="30" t="s">
        <v>380</v>
      </c>
      <c r="AJ50" s="30" t="s">
        <v>65</v>
      </c>
      <c r="AK50" s="30" t="s">
        <v>65</v>
      </c>
      <c r="AL50" s="30" t="s">
        <v>65</v>
      </c>
      <c r="AM50" s="30" t="s">
        <v>65</v>
      </c>
      <c r="AN50" s="30" t="s">
        <v>1089</v>
      </c>
      <c r="AO50" s="30" t="s">
        <v>642</v>
      </c>
      <c r="AP50" s="30" t="s">
        <v>413</v>
      </c>
      <c r="AQ50" s="60" t="s">
        <v>643</v>
      </c>
      <c r="AR50" s="30" t="s">
        <v>463</v>
      </c>
      <c r="AS50" s="30" t="s">
        <v>484</v>
      </c>
      <c r="AT50" s="30" t="s">
        <v>627</v>
      </c>
      <c r="AU50" s="30" t="s">
        <v>628</v>
      </c>
      <c r="AV50" s="30">
        <f t="shared" si="1"/>
        <v>42</v>
      </c>
      <c r="AW50" s="30">
        <v>0</v>
      </c>
      <c r="AX50" s="30">
        <v>0</v>
      </c>
      <c r="AY50" s="30">
        <v>0</v>
      </c>
      <c r="AZ50" s="30">
        <v>28</v>
      </c>
      <c r="BA50" s="30">
        <v>20</v>
      </c>
      <c r="BB50" s="60">
        <f t="shared" si="0"/>
        <v>90</v>
      </c>
      <c r="BD50" s="68">
        <f t="shared" si="2"/>
        <v>0</v>
      </c>
    </row>
    <row r="51" spans="1:56" s="68" customFormat="1" x14ac:dyDescent="0.3">
      <c r="A51" s="30" t="s">
        <v>217</v>
      </c>
      <c r="B51" s="30" t="s">
        <v>971</v>
      </c>
      <c r="C51" s="84" t="s">
        <v>265</v>
      </c>
      <c r="D51" s="30" t="s">
        <v>328</v>
      </c>
      <c r="E51" s="46" t="s">
        <v>191</v>
      </c>
      <c r="F51" s="31" t="s">
        <v>33</v>
      </c>
      <c r="G51" s="31" t="s">
        <v>88</v>
      </c>
      <c r="H51" s="56">
        <v>3</v>
      </c>
      <c r="I51" s="31">
        <v>2</v>
      </c>
      <c r="J51" s="31">
        <v>0</v>
      </c>
      <c r="K51" s="56">
        <v>0</v>
      </c>
      <c r="L51" s="31" t="s">
        <v>65</v>
      </c>
      <c r="M51" s="31" t="s">
        <v>65</v>
      </c>
      <c r="N51" s="56" t="s">
        <v>65</v>
      </c>
      <c r="O51" s="30" t="s">
        <v>624</v>
      </c>
      <c r="P51" s="30" t="s">
        <v>85</v>
      </c>
      <c r="Q51" s="82" t="s">
        <v>50</v>
      </c>
      <c r="R51" s="83" t="s">
        <v>1309</v>
      </c>
      <c r="S51" s="31" t="s">
        <v>79</v>
      </c>
      <c r="T51" s="56" t="s">
        <v>972</v>
      </c>
      <c r="U51" s="31"/>
      <c r="V51" s="56"/>
      <c r="W51" s="31"/>
      <c r="X51" s="56"/>
      <c r="Y51" s="30" t="s">
        <v>65</v>
      </c>
      <c r="Z51" s="30" t="s">
        <v>65</v>
      </c>
      <c r="AA51" s="57" t="s">
        <v>65</v>
      </c>
      <c r="AB51" s="30" t="s">
        <v>65</v>
      </c>
      <c r="AC51" s="30" t="s">
        <v>65</v>
      </c>
      <c r="AD51" s="57" t="s">
        <v>65</v>
      </c>
      <c r="AE51" s="30" t="s">
        <v>65</v>
      </c>
      <c r="AF51" s="30" t="s">
        <v>65</v>
      </c>
      <c r="AG51" s="60" t="s">
        <v>65</v>
      </c>
      <c r="AH51" s="30" t="s">
        <v>644</v>
      </c>
      <c r="AI51" s="30" t="s">
        <v>645</v>
      </c>
      <c r="AJ51" s="30" t="s">
        <v>65</v>
      </c>
      <c r="AK51" s="30" t="s">
        <v>65</v>
      </c>
      <c r="AL51" s="30" t="s">
        <v>65</v>
      </c>
      <c r="AM51" s="30" t="s">
        <v>65</v>
      </c>
      <c r="AN51" s="30" t="s">
        <v>948</v>
      </c>
      <c r="AO51" s="30" t="s">
        <v>646</v>
      </c>
      <c r="AP51" s="30" t="s">
        <v>440</v>
      </c>
      <c r="AQ51" s="60" t="s">
        <v>647</v>
      </c>
      <c r="AR51" s="30" t="s">
        <v>639</v>
      </c>
      <c r="AS51" s="30" t="s">
        <v>640</v>
      </c>
      <c r="AT51" s="30" t="s">
        <v>632</v>
      </c>
      <c r="AU51" s="30" t="s">
        <v>633</v>
      </c>
      <c r="AV51" s="30">
        <f t="shared" si="1"/>
        <v>28</v>
      </c>
      <c r="AW51" s="30">
        <v>0</v>
      </c>
      <c r="AX51" s="30">
        <v>0</v>
      </c>
      <c r="AY51" s="30">
        <v>20</v>
      </c>
      <c r="AZ51" s="30">
        <v>20</v>
      </c>
      <c r="BA51" s="30">
        <v>22</v>
      </c>
      <c r="BB51" s="60">
        <f t="shared" si="0"/>
        <v>90</v>
      </c>
      <c r="BD51" s="68">
        <f t="shared" si="2"/>
        <v>0</v>
      </c>
    </row>
    <row r="52" spans="1:56" s="68" customFormat="1" x14ac:dyDescent="0.3">
      <c r="A52" s="30" t="s">
        <v>767</v>
      </c>
      <c r="B52" s="30" t="s">
        <v>971</v>
      </c>
      <c r="C52" s="30" t="s">
        <v>1255</v>
      </c>
      <c r="D52" s="30" t="s">
        <v>1256</v>
      </c>
      <c r="E52" s="44" t="s">
        <v>1271</v>
      </c>
      <c r="F52" s="59" t="s">
        <v>33</v>
      </c>
      <c r="G52" s="31" t="s">
        <v>88</v>
      </c>
      <c r="H52" s="56">
        <v>4</v>
      </c>
      <c r="I52" s="31">
        <v>2</v>
      </c>
      <c r="J52" s="31">
        <v>0</v>
      </c>
      <c r="K52" s="56">
        <v>2</v>
      </c>
      <c r="L52" s="31" t="s">
        <v>65</v>
      </c>
      <c r="M52" s="31" t="s">
        <v>65</v>
      </c>
      <c r="N52" s="56" t="s">
        <v>65</v>
      </c>
      <c r="O52" s="30" t="s">
        <v>1251</v>
      </c>
      <c r="P52" s="30" t="s">
        <v>1252</v>
      </c>
      <c r="Q52" s="30" t="s">
        <v>41</v>
      </c>
      <c r="R52" s="57" t="s">
        <v>917</v>
      </c>
      <c r="S52" s="31" t="s">
        <v>79</v>
      </c>
      <c r="T52" s="56" t="s">
        <v>972</v>
      </c>
      <c r="U52" s="31" t="s">
        <v>79</v>
      </c>
      <c r="V52" s="56" t="s">
        <v>972</v>
      </c>
      <c r="W52" s="31" t="s">
        <v>79</v>
      </c>
      <c r="X52" s="56" t="s">
        <v>972</v>
      </c>
      <c r="Y52" s="44" t="s">
        <v>1257</v>
      </c>
      <c r="Z52" s="68" t="s">
        <v>1258</v>
      </c>
      <c r="AA52" s="57" t="s">
        <v>505</v>
      </c>
      <c r="AB52" s="30" t="s">
        <v>1259</v>
      </c>
      <c r="AC52" s="30" t="s">
        <v>1260</v>
      </c>
      <c r="AD52" s="57" t="s">
        <v>65</v>
      </c>
      <c r="AE52" s="30" t="s">
        <v>65</v>
      </c>
      <c r="AF52" s="30" t="s">
        <v>65</v>
      </c>
      <c r="AG52" s="60" t="s">
        <v>65</v>
      </c>
      <c r="AH52" s="58" t="s">
        <v>1261</v>
      </c>
      <c r="AI52" s="58" t="s">
        <v>1265</v>
      </c>
      <c r="AJ52" s="30" t="s">
        <v>65</v>
      </c>
      <c r="AK52" s="30" t="s">
        <v>65</v>
      </c>
      <c r="AL52" s="30" t="s">
        <v>1262</v>
      </c>
      <c r="AM52" s="30" t="s">
        <v>1266</v>
      </c>
      <c r="AN52" s="30" t="s">
        <v>1263</v>
      </c>
      <c r="AO52" s="68" t="s">
        <v>1267</v>
      </c>
      <c r="AP52" s="58" t="s">
        <v>1264</v>
      </c>
      <c r="AQ52" s="72" t="s">
        <v>1268</v>
      </c>
      <c r="AR52" s="30" t="s">
        <v>459</v>
      </c>
      <c r="AS52" s="30" t="s">
        <v>1269</v>
      </c>
      <c r="AT52" s="30" t="s">
        <v>753</v>
      </c>
      <c r="AU52" s="30" t="s">
        <v>1270</v>
      </c>
      <c r="AV52" s="30">
        <f t="shared" si="1"/>
        <v>56</v>
      </c>
      <c r="AW52" s="30">
        <v>10</v>
      </c>
      <c r="AX52" s="30">
        <v>0</v>
      </c>
      <c r="AY52" s="30">
        <v>22</v>
      </c>
      <c r="AZ52" s="30">
        <v>15</v>
      </c>
      <c r="BA52" s="30">
        <v>17</v>
      </c>
      <c r="BB52" s="60">
        <f t="shared" si="0"/>
        <v>120</v>
      </c>
      <c r="BD52" s="68">
        <f t="shared" si="2"/>
        <v>0</v>
      </c>
    </row>
    <row r="53" spans="1:56" s="68" customFormat="1" x14ac:dyDescent="0.3">
      <c r="A53" s="30" t="s">
        <v>217</v>
      </c>
      <c r="B53" s="30" t="s">
        <v>971</v>
      </c>
      <c r="C53" s="30" t="s">
        <v>1015</v>
      </c>
      <c r="D53" s="30" t="s">
        <v>1016</v>
      </c>
      <c r="E53" s="44" t="s">
        <v>196</v>
      </c>
      <c r="F53" s="31" t="s">
        <v>33</v>
      </c>
      <c r="G53" s="31" t="s">
        <v>88</v>
      </c>
      <c r="H53" s="56">
        <v>2</v>
      </c>
      <c r="I53" s="31">
        <v>2</v>
      </c>
      <c r="J53" s="31">
        <v>0</v>
      </c>
      <c r="K53" s="56">
        <v>0</v>
      </c>
      <c r="L53" s="31" t="s">
        <v>65</v>
      </c>
      <c r="M53" s="31" t="s">
        <v>65</v>
      </c>
      <c r="N53" s="56" t="s">
        <v>65</v>
      </c>
      <c r="O53" s="30" t="s">
        <v>1251</v>
      </c>
      <c r="P53" s="30" t="s">
        <v>1252</v>
      </c>
      <c r="Q53" s="30" t="s">
        <v>41</v>
      </c>
      <c r="R53" s="57" t="s">
        <v>917</v>
      </c>
      <c r="S53" s="31" t="s">
        <v>79</v>
      </c>
      <c r="T53" s="56" t="s">
        <v>972</v>
      </c>
      <c r="U53" s="31"/>
      <c r="V53" s="56"/>
      <c r="W53" s="31"/>
      <c r="X53" s="56"/>
      <c r="Y53" s="30" t="s">
        <v>69</v>
      </c>
      <c r="Z53" s="30" t="s">
        <v>67</v>
      </c>
      <c r="AA53" s="57" t="s">
        <v>505</v>
      </c>
      <c r="AB53" s="30" t="s">
        <v>65</v>
      </c>
      <c r="AC53" s="30" t="s">
        <v>65</v>
      </c>
      <c r="AD53" s="57" t="s">
        <v>65</v>
      </c>
      <c r="AE53" s="30" t="s">
        <v>65</v>
      </c>
      <c r="AF53" s="30" t="s">
        <v>65</v>
      </c>
      <c r="AG53" s="60" t="s">
        <v>65</v>
      </c>
      <c r="AH53" s="30" t="s">
        <v>1017</v>
      </c>
      <c r="AI53" s="30" t="s">
        <v>1018</v>
      </c>
      <c r="AJ53" s="30" t="s">
        <v>65</v>
      </c>
      <c r="AK53" s="30" t="s">
        <v>65</v>
      </c>
      <c r="AL53" s="30" t="s">
        <v>65</v>
      </c>
      <c r="AM53" s="30" t="s">
        <v>65</v>
      </c>
      <c r="AN53" s="30" t="s">
        <v>955</v>
      </c>
      <c r="AO53" s="30" t="s">
        <v>918</v>
      </c>
      <c r="AP53" s="30" t="s">
        <v>445</v>
      </c>
      <c r="AQ53" s="60" t="s">
        <v>919</v>
      </c>
      <c r="AR53" s="30" t="s">
        <v>474</v>
      </c>
      <c r="AS53" s="30" t="s">
        <v>498</v>
      </c>
      <c r="AT53" s="30" t="s">
        <v>920</v>
      </c>
      <c r="AU53" s="30" t="s">
        <v>921</v>
      </c>
      <c r="AV53" s="30">
        <f t="shared" si="1"/>
        <v>28</v>
      </c>
      <c r="AW53" s="30">
        <v>10</v>
      </c>
      <c r="AX53" s="30">
        <v>0</v>
      </c>
      <c r="AY53" s="30">
        <v>12</v>
      </c>
      <c r="AZ53" s="30">
        <v>4</v>
      </c>
      <c r="BA53" s="30">
        <v>6</v>
      </c>
      <c r="BB53" s="60">
        <f t="shared" si="0"/>
        <v>60</v>
      </c>
      <c r="BD53" s="68">
        <f t="shared" si="2"/>
        <v>0</v>
      </c>
    </row>
    <row r="54" spans="1:56" s="68" customFormat="1" x14ac:dyDescent="0.3">
      <c r="A54" s="30" t="s">
        <v>217</v>
      </c>
      <c r="B54" s="30" t="s">
        <v>971</v>
      </c>
      <c r="C54" s="30" t="s">
        <v>233</v>
      </c>
      <c r="D54" s="30" t="s">
        <v>298</v>
      </c>
      <c r="E54" s="46" t="s">
        <v>158</v>
      </c>
      <c r="F54" s="31" t="s">
        <v>33</v>
      </c>
      <c r="G54" s="31" t="s">
        <v>88</v>
      </c>
      <c r="H54" s="56">
        <v>3</v>
      </c>
      <c r="I54" s="31">
        <v>3</v>
      </c>
      <c r="J54" s="31">
        <v>0</v>
      </c>
      <c r="K54" s="56">
        <v>0</v>
      </c>
      <c r="L54" s="31" t="s">
        <v>65</v>
      </c>
      <c r="M54" s="31" t="s">
        <v>65</v>
      </c>
      <c r="N54" s="56" t="s">
        <v>65</v>
      </c>
      <c r="O54" s="30" t="s">
        <v>1253</v>
      </c>
      <c r="P54" s="30" t="s">
        <v>1254</v>
      </c>
      <c r="Q54" s="30" t="s">
        <v>42</v>
      </c>
      <c r="R54" s="57" t="s">
        <v>42</v>
      </c>
      <c r="S54" s="31" t="s">
        <v>79</v>
      </c>
      <c r="T54" s="56" t="s">
        <v>972</v>
      </c>
      <c r="U54" s="31"/>
      <c r="V54" s="56"/>
      <c r="W54" s="31"/>
      <c r="X54" s="56"/>
      <c r="Y54" s="30" t="s">
        <v>65</v>
      </c>
      <c r="Z54" s="30" t="s">
        <v>65</v>
      </c>
      <c r="AA54" s="57" t="s">
        <v>65</v>
      </c>
      <c r="AB54" s="30" t="s">
        <v>65</v>
      </c>
      <c r="AC54" s="30" t="s">
        <v>65</v>
      </c>
      <c r="AD54" s="57" t="s">
        <v>65</v>
      </c>
      <c r="AE54" s="30" t="s">
        <v>65</v>
      </c>
      <c r="AF54" s="30" t="s">
        <v>65</v>
      </c>
      <c r="AG54" s="60" t="s">
        <v>65</v>
      </c>
      <c r="AH54" s="30" t="s">
        <v>357</v>
      </c>
      <c r="AI54" s="30" t="s">
        <v>723</v>
      </c>
      <c r="AJ54" s="30" t="s">
        <v>65</v>
      </c>
      <c r="AK54" s="30" t="s">
        <v>65</v>
      </c>
      <c r="AL54" s="30" t="s">
        <v>65</v>
      </c>
      <c r="AM54" s="30" t="s">
        <v>65</v>
      </c>
      <c r="AN54" s="30" t="s">
        <v>1090</v>
      </c>
      <c r="AO54" s="30" t="s">
        <v>724</v>
      </c>
      <c r="AP54" s="30" t="s">
        <v>725</v>
      </c>
      <c r="AQ54" s="60" t="s">
        <v>79</v>
      </c>
      <c r="AR54" s="30" t="s">
        <v>726</v>
      </c>
      <c r="AS54" s="30" t="s">
        <v>483</v>
      </c>
      <c r="AT54" s="30" t="s">
        <v>727</v>
      </c>
      <c r="AU54" s="30" t="s">
        <v>728</v>
      </c>
      <c r="AV54" s="30">
        <f t="shared" si="1"/>
        <v>42</v>
      </c>
      <c r="AW54" s="30">
        <v>7</v>
      </c>
      <c r="AX54" s="30">
        <v>0</v>
      </c>
      <c r="AY54" s="30">
        <v>20</v>
      </c>
      <c r="AZ54" s="30">
        <v>7</v>
      </c>
      <c r="BA54" s="30">
        <v>14</v>
      </c>
      <c r="BB54" s="60">
        <f t="shared" si="0"/>
        <v>90</v>
      </c>
      <c r="BD54" s="68">
        <f t="shared" si="2"/>
        <v>0</v>
      </c>
    </row>
    <row r="55" spans="1:56" s="68" customFormat="1" x14ac:dyDescent="0.3">
      <c r="A55" s="30" t="s">
        <v>217</v>
      </c>
      <c r="B55" s="30" t="s">
        <v>971</v>
      </c>
      <c r="C55" s="30" t="s">
        <v>680</v>
      </c>
      <c r="D55" s="30" t="s">
        <v>681</v>
      </c>
      <c r="E55" s="44" t="s">
        <v>682</v>
      </c>
      <c r="F55" s="59" t="s">
        <v>32</v>
      </c>
      <c r="G55" s="31" t="s">
        <v>407</v>
      </c>
      <c r="H55" s="56">
        <v>4</v>
      </c>
      <c r="I55" s="31">
        <v>2</v>
      </c>
      <c r="J55" s="31">
        <v>0</v>
      </c>
      <c r="K55" s="56">
        <v>0</v>
      </c>
      <c r="L55" s="31" t="s">
        <v>65</v>
      </c>
      <c r="M55" s="31" t="s">
        <v>65</v>
      </c>
      <c r="N55" s="56" t="s">
        <v>65</v>
      </c>
      <c r="O55" s="30" t="s">
        <v>624</v>
      </c>
      <c r="P55" s="30" t="s">
        <v>85</v>
      </c>
      <c r="Q55" s="30" t="s">
        <v>683</v>
      </c>
      <c r="R55" s="57" t="s">
        <v>683</v>
      </c>
      <c r="S55" s="31" t="s">
        <v>79</v>
      </c>
      <c r="T55" s="56" t="s">
        <v>973</v>
      </c>
      <c r="V55" s="69"/>
      <c r="X55" s="69"/>
      <c r="Y55" s="30" t="s">
        <v>65</v>
      </c>
      <c r="Z55" s="30" t="s">
        <v>65</v>
      </c>
      <c r="AA55" s="57" t="s">
        <v>65</v>
      </c>
      <c r="AB55" s="30" t="s">
        <v>65</v>
      </c>
      <c r="AC55" s="30" t="s">
        <v>65</v>
      </c>
      <c r="AD55" s="57" t="s">
        <v>65</v>
      </c>
      <c r="AE55" s="30" t="s">
        <v>65</v>
      </c>
      <c r="AF55" s="30" t="s">
        <v>65</v>
      </c>
      <c r="AG55" s="60" t="s">
        <v>65</v>
      </c>
      <c r="AH55" s="30" t="s">
        <v>1082</v>
      </c>
      <c r="AI55" s="30" t="s">
        <v>1083</v>
      </c>
      <c r="AJ55" s="30" t="s">
        <v>65</v>
      </c>
      <c r="AK55" s="30" t="s">
        <v>65</v>
      </c>
      <c r="AL55" s="30" t="s">
        <v>65</v>
      </c>
      <c r="AM55" s="30" t="s">
        <v>65</v>
      </c>
      <c r="AN55" s="30" t="s">
        <v>949</v>
      </c>
      <c r="AO55" s="30" t="s">
        <v>684</v>
      </c>
      <c r="AP55" s="68" t="s">
        <v>685</v>
      </c>
      <c r="AQ55" s="73" t="s">
        <v>685</v>
      </c>
      <c r="AR55" s="68" t="s">
        <v>479</v>
      </c>
      <c r="AS55" s="68" t="s">
        <v>485</v>
      </c>
      <c r="AV55" s="30">
        <f t="shared" si="1"/>
        <v>28</v>
      </c>
      <c r="AW55" s="30">
        <v>14</v>
      </c>
      <c r="AX55" s="30">
        <v>30</v>
      </c>
      <c r="AY55" s="30">
        <v>22</v>
      </c>
      <c r="AZ55" s="30">
        <v>26</v>
      </c>
      <c r="BA55" s="30">
        <v>0</v>
      </c>
      <c r="BB55" s="60">
        <f t="shared" si="0"/>
        <v>120</v>
      </c>
      <c r="BD55" s="68">
        <f t="shared" si="2"/>
        <v>0</v>
      </c>
    </row>
    <row r="56" spans="1:56" s="68" customFormat="1" x14ac:dyDescent="0.3">
      <c r="A56" s="30" t="s">
        <v>217</v>
      </c>
      <c r="B56" s="30" t="s">
        <v>971</v>
      </c>
      <c r="C56" s="30" t="s">
        <v>251</v>
      </c>
      <c r="D56" s="30" t="s">
        <v>314</v>
      </c>
      <c r="E56" s="43" t="s">
        <v>176</v>
      </c>
      <c r="F56" s="31" t="s">
        <v>33</v>
      </c>
      <c r="G56" s="31" t="s">
        <v>88</v>
      </c>
      <c r="H56" s="56">
        <v>3</v>
      </c>
      <c r="I56" s="31">
        <v>3</v>
      </c>
      <c r="J56" s="31">
        <v>0</v>
      </c>
      <c r="K56" s="56">
        <v>2</v>
      </c>
      <c r="L56" s="31" t="s">
        <v>65</v>
      </c>
      <c r="M56" s="31" t="s">
        <v>65</v>
      </c>
      <c r="N56" s="56" t="s">
        <v>65</v>
      </c>
      <c r="O56" s="30" t="s">
        <v>624</v>
      </c>
      <c r="P56" s="30" t="s">
        <v>85</v>
      </c>
      <c r="Q56" s="30" t="s">
        <v>629</v>
      </c>
      <c r="R56" s="57" t="s">
        <v>629</v>
      </c>
      <c r="S56" s="31" t="s">
        <v>79</v>
      </c>
      <c r="T56" s="56" t="s">
        <v>972</v>
      </c>
      <c r="U56" s="31"/>
      <c r="V56" s="56"/>
      <c r="W56" s="31"/>
      <c r="X56" s="56"/>
      <c r="Y56" s="30" t="s">
        <v>65</v>
      </c>
      <c r="Z56" s="30" t="s">
        <v>65</v>
      </c>
      <c r="AA56" s="57" t="s">
        <v>65</v>
      </c>
      <c r="AB56" s="30" t="s">
        <v>65</v>
      </c>
      <c r="AC56" s="30" t="s">
        <v>65</v>
      </c>
      <c r="AD56" s="57" t="s">
        <v>65</v>
      </c>
      <c r="AE56" s="30" t="s">
        <v>65</v>
      </c>
      <c r="AF56" s="30" t="s">
        <v>65</v>
      </c>
      <c r="AG56" s="60" t="s">
        <v>65</v>
      </c>
      <c r="AH56" s="30" t="s">
        <v>365</v>
      </c>
      <c r="AI56" s="30" t="s">
        <v>389</v>
      </c>
      <c r="AJ56" s="30" t="s">
        <v>65</v>
      </c>
      <c r="AK56" s="30" t="s">
        <v>65</v>
      </c>
      <c r="AL56" s="30" t="s">
        <v>406</v>
      </c>
      <c r="AM56" s="30" t="s">
        <v>65</v>
      </c>
      <c r="AN56" s="30" t="s">
        <v>947</v>
      </c>
      <c r="AO56" s="30" t="s">
        <v>630</v>
      </c>
      <c r="AP56" s="30" t="s">
        <v>431</v>
      </c>
      <c r="AQ56" s="60" t="s">
        <v>1194</v>
      </c>
      <c r="AR56" s="30" t="s">
        <v>472</v>
      </c>
      <c r="AS56" s="30" t="s">
        <v>493</v>
      </c>
      <c r="AT56" s="30" t="s">
        <v>632</v>
      </c>
      <c r="AU56" s="30" t="s">
        <v>633</v>
      </c>
      <c r="AV56" s="30">
        <f t="shared" si="1"/>
        <v>70</v>
      </c>
      <c r="AW56" s="30">
        <v>7</v>
      </c>
      <c r="AX56" s="30">
        <v>0</v>
      </c>
      <c r="AY56" s="30">
        <v>0</v>
      </c>
      <c r="AZ56" s="30">
        <v>0</v>
      </c>
      <c r="BA56" s="30">
        <v>13</v>
      </c>
      <c r="BB56" s="60">
        <f t="shared" si="0"/>
        <v>90</v>
      </c>
      <c r="BD56" s="68">
        <f t="shared" si="2"/>
        <v>0</v>
      </c>
    </row>
    <row r="57" spans="1:56" s="68" customFormat="1" x14ac:dyDescent="0.3">
      <c r="A57" s="30" t="s">
        <v>217</v>
      </c>
      <c r="B57" s="30" t="s">
        <v>971</v>
      </c>
      <c r="C57" s="30" t="s">
        <v>252</v>
      </c>
      <c r="D57" s="30" t="s">
        <v>315</v>
      </c>
      <c r="E57" s="43" t="s">
        <v>177</v>
      </c>
      <c r="F57" s="31" t="s">
        <v>33</v>
      </c>
      <c r="G57" s="31" t="s">
        <v>88</v>
      </c>
      <c r="H57" s="56">
        <v>3</v>
      </c>
      <c r="I57" s="31">
        <v>3</v>
      </c>
      <c r="J57" s="31">
        <v>0</v>
      </c>
      <c r="K57" s="56">
        <v>2</v>
      </c>
      <c r="L57" s="31" t="s">
        <v>65</v>
      </c>
      <c r="M57" s="31" t="s">
        <v>65</v>
      </c>
      <c r="N57" s="56" t="s">
        <v>65</v>
      </c>
      <c r="O57" s="30" t="s">
        <v>624</v>
      </c>
      <c r="P57" s="30" t="s">
        <v>85</v>
      </c>
      <c r="Q57" s="30" t="s">
        <v>629</v>
      </c>
      <c r="R57" s="57" t="s">
        <v>629</v>
      </c>
      <c r="S57" s="31" t="s">
        <v>79</v>
      </c>
      <c r="T57" s="56" t="s">
        <v>972</v>
      </c>
      <c r="U57" s="31"/>
      <c r="V57" s="56"/>
      <c r="W57" s="31"/>
      <c r="X57" s="56"/>
      <c r="Y57" s="30" t="s">
        <v>176</v>
      </c>
      <c r="Z57" s="30" t="s">
        <v>251</v>
      </c>
      <c r="AA57" s="57" t="s">
        <v>782</v>
      </c>
      <c r="AB57" s="30" t="s">
        <v>65</v>
      </c>
      <c r="AC57" s="30" t="s">
        <v>65</v>
      </c>
      <c r="AD57" s="57" t="s">
        <v>65</v>
      </c>
      <c r="AE57" s="30" t="s">
        <v>65</v>
      </c>
      <c r="AF57" s="30" t="s">
        <v>65</v>
      </c>
      <c r="AG57" s="60" t="s">
        <v>65</v>
      </c>
      <c r="AH57" s="30" t="s">
        <v>366</v>
      </c>
      <c r="AI57" s="30" t="s">
        <v>390</v>
      </c>
      <c r="AJ57" s="30" t="s">
        <v>65</v>
      </c>
      <c r="AK57" s="30" t="s">
        <v>65</v>
      </c>
      <c r="AL57" s="30" t="s">
        <v>406</v>
      </c>
      <c r="AM57" s="30" t="s">
        <v>65</v>
      </c>
      <c r="AN57" s="30" t="s">
        <v>947</v>
      </c>
      <c r="AO57" s="30" t="s">
        <v>630</v>
      </c>
      <c r="AP57" s="30" t="s">
        <v>432</v>
      </c>
      <c r="AQ57" s="60" t="s">
        <v>1194</v>
      </c>
      <c r="AR57" s="30" t="s">
        <v>473</v>
      </c>
      <c r="AS57" s="30" t="s">
        <v>493</v>
      </c>
      <c r="AT57" s="30" t="s">
        <v>632</v>
      </c>
      <c r="AU57" s="30" t="s">
        <v>633</v>
      </c>
      <c r="AV57" s="30">
        <f t="shared" si="1"/>
        <v>70</v>
      </c>
      <c r="AW57" s="30">
        <v>7</v>
      </c>
      <c r="AX57" s="30">
        <v>0</v>
      </c>
      <c r="AY57" s="30">
        <v>0</v>
      </c>
      <c r="AZ57" s="30">
        <v>0</v>
      </c>
      <c r="BA57" s="30">
        <v>13</v>
      </c>
      <c r="BB57" s="60">
        <f t="shared" si="0"/>
        <v>90</v>
      </c>
      <c r="BD57" s="68">
        <f t="shared" si="2"/>
        <v>0</v>
      </c>
    </row>
    <row r="58" spans="1:56" s="68" customFormat="1" x14ac:dyDescent="0.3">
      <c r="A58" s="30" t="s">
        <v>767</v>
      </c>
      <c r="B58" s="30" t="s">
        <v>971</v>
      </c>
      <c r="C58" s="30" t="s">
        <v>1231</v>
      </c>
      <c r="D58" s="30" t="s">
        <v>1232</v>
      </c>
      <c r="E58" s="43" t="s">
        <v>1239</v>
      </c>
      <c r="F58" s="62" t="s">
        <v>32</v>
      </c>
      <c r="G58" s="62" t="s">
        <v>407</v>
      </c>
      <c r="H58" s="56">
        <v>3</v>
      </c>
      <c r="I58" s="31">
        <v>1</v>
      </c>
      <c r="J58" s="31">
        <v>3</v>
      </c>
      <c r="K58" s="56">
        <v>0</v>
      </c>
      <c r="L58" s="31" t="s">
        <v>65</v>
      </c>
      <c r="M58" s="31" t="s">
        <v>65</v>
      </c>
      <c r="N58" s="56" t="s">
        <v>65</v>
      </c>
      <c r="O58" s="30" t="s">
        <v>1250</v>
      </c>
      <c r="P58" s="30" t="s">
        <v>87</v>
      </c>
      <c r="Q58" s="30" t="s">
        <v>1233</v>
      </c>
      <c r="R58" s="57" t="s">
        <v>1234</v>
      </c>
      <c r="S58" s="31" t="s">
        <v>79</v>
      </c>
      <c r="T58" s="56" t="s">
        <v>972</v>
      </c>
      <c r="U58" s="31" t="s">
        <v>79</v>
      </c>
      <c r="V58" s="56" t="s">
        <v>972</v>
      </c>
      <c r="W58" s="31" t="s">
        <v>79</v>
      </c>
      <c r="X58" s="56" t="s">
        <v>972</v>
      </c>
      <c r="Y58" s="30" t="s">
        <v>65</v>
      </c>
      <c r="Z58" s="30" t="s">
        <v>65</v>
      </c>
      <c r="AA58" s="57" t="s">
        <v>65</v>
      </c>
      <c r="AB58" s="30" t="s">
        <v>65</v>
      </c>
      <c r="AC58" s="30" t="s">
        <v>65</v>
      </c>
      <c r="AD58" s="57" t="s">
        <v>65</v>
      </c>
      <c r="AE58" s="30" t="s">
        <v>65</v>
      </c>
      <c r="AF58" s="30" t="s">
        <v>65</v>
      </c>
      <c r="AG58" s="60" t="s">
        <v>65</v>
      </c>
      <c r="AH58" s="58" t="s">
        <v>1235</v>
      </c>
      <c r="AI58" s="58" t="s">
        <v>1240</v>
      </c>
      <c r="AJ58" s="30" t="s">
        <v>1236</v>
      </c>
      <c r="AK58" s="30" t="s">
        <v>1241</v>
      </c>
      <c r="AL58" s="30" t="s">
        <v>65</v>
      </c>
      <c r="AM58" s="30" t="s">
        <v>65</v>
      </c>
      <c r="AN58" s="30" t="s">
        <v>1242</v>
      </c>
      <c r="AO58" s="30" t="s">
        <v>1243</v>
      </c>
      <c r="AP58" s="30" t="s">
        <v>1244</v>
      </c>
      <c r="AQ58" s="60" t="s">
        <v>1245</v>
      </c>
      <c r="AR58" s="30" t="s">
        <v>1237</v>
      </c>
      <c r="AS58" s="30" t="s">
        <v>1246</v>
      </c>
      <c r="AT58" s="30" t="s">
        <v>1238</v>
      </c>
      <c r="AU58" s="30" t="s">
        <v>1247</v>
      </c>
      <c r="AV58" s="30">
        <f t="shared" si="1"/>
        <v>56</v>
      </c>
      <c r="AW58" s="30">
        <v>7</v>
      </c>
      <c r="AX58" s="30">
        <v>0</v>
      </c>
      <c r="AY58" s="30">
        <v>27</v>
      </c>
      <c r="AZ58" s="30">
        <v>0</v>
      </c>
      <c r="BA58" s="30">
        <v>0</v>
      </c>
      <c r="BB58" s="60">
        <f t="shared" si="0"/>
        <v>90</v>
      </c>
      <c r="BD58" s="68">
        <f t="shared" si="2"/>
        <v>0</v>
      </c>
    </row>
    <row r="59" spans="1:56" s="68" customFormat="1" x14ac:dyDescent="0.3">
      <c r="A59" s="30" t="s">
        <v>582</v>
      </c>
      <c r="B59" s="30" t="s">
        <v>971</v>
      </c>
      <c r="C59" s="30" t="s">
        <v>583</v>
      </c>
      <c r="D59" s="30" t="s">
        <v>584</v>
      </c>
      <c r="E59" s="43" t="s">
        <v>1146</v>
      </c>
      <c r="F59" s="31" t="s">
        <v>33</v>
      </c>
      <c r="G59" s="31" t="s">
        <v>88</v>
      </c>
      <c r="H59" s="56">
        <v>4</v>
      </c>
      <c r="I59" s="31">
        <v>2</v>
      </c>
      <c r="J59" s="31">
        <v>0</v>
      </c>
      <c r="K59" s="56">
        <v>0</v>
      </c>
      <c r="L59" s="31" t="s">
        <v>65</v>
      </c>
      <c r="M59" s="31" t="s">
        <v>65</v>
      </c>
      <c r="N59" s="56" t="s">
        <v>65</v>
      </c>
      <c r="O59" s="30" t="s">
        <v>350</v>
      </c>
      <c r="P59" s="30" t="s">
        <v>585</v>
      </c>
      <c r="Q59" s="30" t="s">
        <v>586</v>
      </c>
      <c r="R59" s="57" t="s">
        <v>586</v>
      </c>
      <c r="S59" s="31" t="s">
        <v>79</v>
      </c>
      <c r="T59" s="56" t="s">
        <v>973</v>
      </c>
      <c r="U59" s="31"/>
      <c r="V59" s="56"/>
      <c r="W59" s="31"/>
      <c r="X59" s="56"/>
      <c r="Y59" s="30" t="s">
        <v>65</v>
      </c>
      <c r="Z59" s="30" t="s">
        <v>65</v>
      </c>
      <c r="AA59" s="57" t="s">
        <v>65</v>
      </c>
      <c r="AB59" s="30" t="s">
        <v>65</v>
      </c>
      <c r="AC59" s="30" t="s">
        <v>65</v>
      </c>
      <c r="AD59" s="57" t="s">
        <v>65</v>
      </c>
      <c r="AE59" s="30" t="s">
        <v>65</v>
      </c>
      <c r="AF59" s="30" t="s">
        <v>65</v>
      </c>
      <c r="AG59" s="60" t="s">
        <v>65</v>
      </c>
      <c r="AH59" s="30" t="s">
        <v>587</v>
      </c>
      <c r="AI59" s="30" t="s">
        <v>588</v>
      </c>
      <c r="AJ59" s="30" t="s">
        <v>65</v>
      </c>
      <c r="AK59" s="30" t="s">
        <v>65</v>
      </c>
      <c r="AL59" s="30" t="s">
        <v>65</v>
      </c>
      <c r="AM59" s="30" t="s">
        <v>65</v>
      </c>
      <c r="AN59" s="30"/>
      <c r="AO59" s="30"/>
      <c r="AP59" s="30" t="s">
        <v>589</v>
      </c>
      <c r="AQ59" s="60" t="s">
        <v>79</v>
      </c>
      <c r="AR59" s="30" t="s">
        <v>590</v>
      </c>
      <c r="AS59" s="30" t="s">
        <v>591</v>
      </c>
      <c r="AT59" s="30" t="s">
        <v>79</v>
      </c>
      <c r="AU59" s="30"/>
      <c r="AV59" s="30">
        <f t="shared" si="1"/>
        <v>28</v>
      </c>
      <c r="AW59" s="30">
        <v>30</v>
      </c>
      <c r="AX59" s="30">
        <v>0</v>
      </c>
      <c r="AY59" s="30">
        <v>10</v>
      </c>
      <c r="AZ59" s="30">
        <v>10</v>
      </c>
      <c r="BA59" s="30">
        <v>42</v>
      </c>
      <c r="BB59" s="60">
        <f t="shared" si="0"/>
        <v>120</v>
      </c>
      <c r="BD59" s="68">
        <f t="shared" si="2"/>
        <v>0</v>
      </c>
    </row>
    <row r="60" spans="1:56" s="68" customFormat="1" x14ac:dyDescent="0.3">
      <c r="A60" s="30" t="s">
        <v>217</v>
      </c>
      <c r="B60" s="30" t="s">
        <v>971</v>
      </c>
      <c r="C60" s="30" t="s">
        <v>244</v>
      </c>
      <c r="D60" s="30" t="s">
        <v>307</v>
      </c>
      <c r="E60" s="43" t="s">
        <v>169</v>
      </c>
      <c r="F60" s="59" t="s">
        <v>33</v>
      </c>
      <c r="G60" s="31" t="s">
        <v>88</v>
      </c>
      <c r="H60" s="56">
        <v>2</v>
      </c>
      <c r="I60" s="31">
        <v>2</v>
      </c>
      <c r="J60" s="31">
        <v>0</v>
      </c>
      <c r="K60" s="56">
        <v>0</v>
      </c>
      <c r="L60" s="31" t="s">
        <v>65</v>
      </c>
      <c r="M60" s="31" t="s">
        <v>65</v>
      </c>
      <c r="N60" s="56" t="s">
        <v>65</v>
      </c>
      <c r="O60" s="30" t="s">
        <v>624</v>
      </c>
      <c r="P60" s="30" t="s">
        <v>85</v>
      </c>
      <c r="Q60" s="61" t="s">
        <v>51</v>
      </c>
      <c r="R60" s="61" t="s">
        <v>51</v>
      </c>
      <c r="S60" s="31" t="s">
        <v>79</v>
      </c>
      <c r="T60" s="56" t="s">
        <v>972</v>
      </c>
      <c r="U60" s="31"/>
      <c r="V60" s="56"/>
      <c r="W60" s="31"/>
      <c r="X60" s="56"/>
      <c r="Y60" s="30" t="s">
        <v>65</v>
      </c>
      <c r="Z60" s="30" t="s">
        <v>65</v>
      </c>
      <c r="AA60" s="57" t="s">
        <v>65</v>
      </c>
      <c r="AB60" s="30" t="s">
        <v>65</v>
      </c>
      <c r="AC60" s="30" t="s">
        <v>65</v>
      </c>
      <c r="AD60" s="57" t="s">
        <v>65</v>
      </c>
      <c r="AE60" s="30" t="s">
        <v>65</v>
      </c>
      <c r="AF60" s="30" t="s">
        <v>65</v>
      </c>
      <c r="AG60" s="60" t="s">
        <v>65</v>
      </c>
      <c r="AH60" s="30" t="s">
        <v>362</v>
      </c>
      <c r="AI60" s="30" t="s">
        <v>386</v>
      </c>
      <c r="AJ60" s="30" t="s">
        <v>65</v>
      </c>
      <c r="AK60" s="30" t="s">
        <v>65</v>
      </c>
      <c r="AL60" s="30" t="s">
        <v>65</v>
      </c>
      <c r="AM60" s="30" t="s">
        <v>65</v>
      </c>
      <c r="AN60" s="30" t="s">
        <v>946</v>
      </c>
      <c r="AO60" s="30" t="s">
        <v>634</v>
      </c>
      <c r="AP60" s="30" t="s">
        <v>427</v>
      </c>
      <c r="AQ60" s="60" t="s">
        <v>415</v>
      </c>
      <c r="AR60" s="58" t="s">
        <v>460</v>
      </c>
      <c r="AS60" s="30" t="s">
        <v>485</v>
      </c>
      <c r="AT60" s="30" t="s">
        <v>632</v>
      </c>
      <c r="AU60" s="30" t="s">
        <v>633</v>
      </c>
      <c r="AV60" s="30">
        <f t="shared" si="1"/>
        <v>28</v>
      </c>
      <c r="AW60" s="30">
        <v>14</v>
      </c>
      <c r="AX60" s="30">
        <v>0</v>
      </c>
      <c r="AY60" s="30">
        <v>12</v>
      </c>
      <c r="AZ60" s="30">
        <v>0</v>
      </c>
      <c r="BA60" s="30">
        <v>6</v>
      </c>
      <c r="BB60" s="60">
        <f t="shared" si="0"/>
        <v>60</v>
      </c>
      <c r="BD60" s="68">
        <f t="shared" si="2"/>
        <v>0</v>
      </c>
    </row>
    <row r="61" spans="1:56" s="68" customFormat="1" x14ac:dyDescent="0.3">
      <c r="A61" s="30" t="s">
        <v>217</v>
      </c>
      <c r="B61" s="30" t="s">
        <v>971</v>
      </c>
      <c r="C61" s="30" t="s">
        <v>686</v>
      </c>
      <c r="D61" s="30" t="s">
        <v>687</v>
      </c>
      <c r="E61" s="43" t="s">
        <v>688</v>
      </c>
      <c r="F61" s="59" t="s">
        <v>32</v>
      </c>
      <c r="G61" s="31" t="s">
        <v>407</v>
      </c>
      <c r="H61" s="56">
        <v>2</v>
      </c>
      <c r="I61" s="31">
        <v>2</v>
      </c>
      <c r="J61" s="31">
        <v>0</v>
      </c>
      <c r="K61" s="56">
        <v>0</v>
      </c>
      <c r="L61" s="31" t="s">
        <v>65</v>
      </c>
      <c r="M61" s="31" t="s">
        <v>65</v>
      </c>
      <c r="N61" s="56" t="s">
        <v>65</v>
      </c>
      <c r="O61" s="30" t="s">
        <v>624</v>
      </c>
      <c r="P61" s="30" t="s">
        <v>85</v>
      </c>
      <c r="Q61" s="30" t="s">
        <v>683</v>
      </c>
      <c r="R61" s="57" t="s">
        <v>683</v>
      </c>
      <c r="S61" s="31" t="s">
        <v>79</v>
      </c>
      <c r="T61" s="56" t="s">
        <v>972</v>
      </c>
      <c r="V61" s="69"/>
      <c r="X61" s="69"/>
      <c r="Y61" s="30" t="s">
        <v>65</v>
      </c>
      <c r="Z61" s="30" t="s">
        <v>65</v>
      </c>
      <c r="AA61" s="57" t="s">
        <v>65</v>
      </c>
      <c r="AB61" s="30" t="s">
        <v>65</v>
      </c>
      <c r="AC61" s="30" t="s">
        <v>65</v>
      </c>
      <c r="AD61" s="57" t="s">
        <v>65</v>
      </c>
      <c r="AE61" s="30" t="s">
        <v>65</v>
      </c>
      <c r="AF61" s="30" t="s">
        <v>65</v>
      </c>
      <c r="AG61" s="60" t="s">
        <v>65</v>
      </c>
      <c r="AH61" s="68" t="s">
        <v>1084</v>
      </c>
      <c r="AI61" s="68" t="s">
        <v>1085</v>
      </c>
      <c r="AJ61" s="30" t="s">
        <v>65</v>
      </c>
      <c r="AK61" s="30" t="s">
        <v>65</v>
      </c>
      <c r="AL61" s="30" t="s">
        <v>65</v>
      </c>
      <c r="AM61" s="30" t="s">
        <v>65</v>
      </c>
      <c r="AN61" s="30" t="s">
        <v>950</v>
      </c>
      <c r="AO61" s="30" t="s">
        <v>689</v>
      </c>
      <c r="AP61" s="74" t="s">
        <v>690</v>
      </c>
      <c r="AQ61" s="75" t="s">
        <v>690</v>
      </c>
      <c r="AR61" s="68" t="s">
        <v>479</v>
      </c>
      <c r="AS61" s="68" t="s">
        <v>485</v>
      </c>
      <c r="AV61" s="30">
        <f t="shared" si="1"/>
        <v>28</v>
      </c>
      <c r="AW61" s="30">
        <v>14</v>
      </c>
      <c r="AX61" s="30">
        <v>8</v>
      </c>
      <c r="AY61" s="30">
        <v>5</v>
      </c>
      <c r="AZ61" s="30">
        <v>5</v>
      </c>
      <c r="BA61" s="30">
        <v>0</v>
      </c>
      <c r="BB61" s="60">
        <f t="shared" si="0"/>
        <v>60</v>
      </c>
      <c r="BD61" s="68">
        <f t="shared" si="2"/>
        <v>0</v>
      </c>
    </row>
    <row r="62" spans="1:56" s="68" customFormat="1" x14ac:dyDescent="0.3">
      <c r="A62" s="30" t="s">
        <v>217</v>
      </c>
      <c r="B62" s="30" t="s">
        <v>971</v>
      </c>
      <c r="C62" s="30" t="s">
        <v>66</v>
      </c>
      <c r="D62" s="30" t="s">
        <v>73</v>
      </c>
      <c r="E62" s="43" t="s">
        <v>198</v>
      </c>
      <c r="F62" s="31" t="s">
        <v>32</v>
      </c>
      <c r="G62" s="31" t="s">
        <v>407</v>
      </c>
      <c r="H62" s="56">
        <v>2</v>
      </c>
      <c r="I62" s="31">
        <v>2</v>
      </c>
      <c r="J62" s="31">
        <v>0</v>
      </c>
      <c r="K62" s="56">
        <v>0</v>
      </c>
      <c r="L62" s="31" t="s">
        <v>65</v>
      </c>
      <c r="M62" s="31" t="s">
        <v>65</v>
      </c>
      <c r="N62" s="56" t="s">
        <v>65</v>
      </c>
      <c r="O62" s="30" t="s">
        <v>1250</v>
      </c>
      <c r="P62" s="30" t="s">
        <v>87</v>
      </c>
      <c r="Q62" s="30" t="s">
        <v>1233</v>
      </c>
      <c r="R62" s="57" t="s">
        <v>409</v>
      </c>
      <c r="S62" s="31" t="s">
        <v>79</v>
      </c>
      <c r="T62" s="56" t="s">
        <v>972</v>
      </c>
      <c r="U62" s="31"/>
      <c r="V62" s="56"/>
      <c r="W62" s="31"/>
      <c r="X62" s="56"/>
      <c r="Y62" s="30" t="s">
        <v>65</v>
      </c>
      <c r="Z62" s="30" t="s">
        <v>65</v>
      </c>
      <c r="AA62" s="57" t="s">
        <v>65</v>
      </c>
      <c r="AB62" s="30" t="s">
        <v>65</v>
      </c>
      <c r="AC62" s="30" t="s">
        <v>65</v>
      </c>
      <c r="AD62" s="57" t="s">
        <v>65</v>
      </c>
      <c r="AE62" s="30" t="s">
        <v>65</v>
      </c>
      <c r="AF62" s="30" t="s">
        <v>65</v>
      </c>
      <c r="AG62" s="60" t="s">
        <v>65</v>
      </c>
      <c r="AH62" s="30" t="s">
        <v>521</v>
      </c>
      <c r="AI62" s="30" t="s">
        <v>522</v>
      </c>
      <c r="AJ62" s="30" t="s">
        <v>65</v>
      </c>
      <c r="AK62" s="30" t="s">
        <v>65</v>
      </c>
      <c r="AL62" s="30" t="s">
        <v>65</v>
      </c>
      <c r="AM62" s="30" t="s">
        <v>65</v>
      </c>
      <c r="AN62" s="30" t="s">
        <v>951</v>
      </c>
      <c r="AO62" s="30" t="s">
        <v>523</v>
      </c>
      <c r="AP62" s="30" t="s">
        <v>447</v>
      </c>
      <c r="AQ62" s="60" t="s">
        <v>524</v>
      </c>
      <c r="AR62" s="30" t="s">
        <v>525</v>
      </c>
      <c r="AS62" s="30" t="s">
        <v>526</v>
      </c>
      <c r="AT62" s="30" t="s">
        <v>527</v>
      </c>
      <c r="AU62" s="30" t="s">
        <v>528</v>
      </c>
      <c r="AV62" s="30">
        <f t="shared" si="1"/>
        <v>28</v>
      </c>
      <c r="AW62" s="30">
        <v>4</v>
      </c>
      <c r="AX62" s="30">
        <v>12</v>
      </c>
      <c r="AY62" s="30">
        <v>0</v>
      </c>
      <c r="AZ62" s="30">
        <v>16</v>
      </c>
      <c r="BA62" s="30">
        <v>0</v>
      </c>
      <c r="BB62" s="60">
        <f t="shared" si="0"/>
        <v>60</v>
      </c>
      <c r="BD62" s="68">
        <f t="shared" si="2"/>
        <v>0</v>
      </c>
    </row>
    <row r="63" spans="1:56" s="68" customFormat="1" x14ac:dyDescent="0.3">
      <c r="A63" s="30" t="s">
        <v>217</v>
      </c>
      <c r="B63" s="30" t="s">
        <v>971</v>
      </c>
      <c r="C63" s="30" t="s">
        <v>933</v>
      </c>
      <c r="D63" s="30" t="s">
        <v>691</v>
      </c>
      <c r="E63" s="43" t="s">
        <v>692</v>
      </c>
      <c r="F63" s="59" t="s">
        <v>32</v>
      </c>
      <c r="G63" s="31" t="s">
        <v>407</v>
      </c>
      <c r="H63" s="56">
        <v>2</v>
      </c>
      <c r="I63" s="31">
        <v>2</v>
      </c>
      <c r="J63" s="31">
        <v>0</v>
      </c>
      <c r="K63" s="56">
        <v>0</v>
      </c>
      <c r="L63" s="31" t="s">
        <v>65</v>
      </c>
      <c r="M63" s="31" t="s">
        <v>65</v>
      </c>
      <c r="N63" s="56" t="s">
        <v>65</v>
      </c>
      <c r="O63" s="30" t="s">
        <v>624</v>
      </c>
      <c r="P63" s="30" t="s">
        <v>85</v>
      </c>
      <c r="Q63" s="30" t="s">
        <v>629</v>
      </c>
      <c r="R63" s="57" t="s">
        <v>629</v>
      </c>
      <c r="S63" s="31" t="s">
        <v>79</v>
      </c>
      <c r="T63" s="56" t="s">
        <v>972</v>
      </c>
      <c r="U63" s="31"/>
      <c r="V63" s="56"/>
      <c r="W63" s="31"/>
      <c r="X63" s="56"/>
      <c r="Y63" s="30" t="s">
        <v>65</v>
      </c>
      <c r="Z63" s="30" t="s">
        <v>65</v>
      </c>
      <c r="AA63" s="57" t="s">
        <v>65</v>
      </c>
      <c r="AB63" s="30" t="s">
        <v>65</v>
      </c>
      <c r="AC63" s="30" t="s">
        <v>65</v>
      </c>
      <c r="AD63" s="57" t="s">
        <v>65</v>
      </c>
      <c r="AE63" s="30" t="s">
        <v>65</v>
      </c>
      <c r="AF63" s="30" t="s">
        <v>65</v>
      </c>
      <c r="AG63" s="60" t="s">
        <v>65</v>
      </c>
      <c r="AH63" s="30" t="s">
        <v>1079</v>
      </c>
      <c r="AI63" s="30" t="s">
        <v>1080</v>
      </c>
      <c r="AJ63" s="30" t="s">
        <v>65</v>
      </c>
      <c r="AK63" s="30" t="s">
        <v>65</v>
      </c>
      <c r="AL63" s="30" t="s">
        <v>65</v>
      </c>
      <c r="AM63" s="30" t="s">
        <v>65</v>
      </c>
      <c r="AN63" s="30" t="s">
        <v>947</v>
      </c>
      <c r="AO63" s="30" t="s">
        <v>630</v>
      </c>
      <c r="AP63" s="30" t="s">
        <v>693</v>
      </c>
      <c r="AQ63" s="60" t="s">
        <v>693</v>
      </c>
      <c r="AR63" s="30" t="s">
        <v>473</v>
      </c>
      <c r="AS63" s="30" t="s">
        <v>493</v>
      </c>
      <c r="AT63" s="30" t="s">
        <v>632</v>
      </c>
      <c r="AU63" s="30" t="s">
        <v>633</v>
      </c>
      <c r="AV63" s="30">
        <f t="shared" si="1"/>
        <v>28</v>
      </c>
      <c r="AW63" s="30">
        <v>18</v>
      </c>
      <c r="AX63" s="30">
        <v>0</v>
      </c>
      <c r="AY63" s="30">
        <v>0</v>
      </c>
      <c r="AZ63" s="30">
        <v>5</v>
      </c>
      <c r="BA63" s="30">
        <v>9</v>
      </c>
      <c r="BB63" s="60">
        <f t="shared" si="0"/>
        <v>60</v>
      </c>
      <c r="BD63" s="68">
        <f t="shared" si="2"/>
        <v>0</v>
      </c>
    </row>
    <row r="64" spans="1:56" s="68" customFormat="1" x14ac:dyDescent="0.3">
      <c r="A64" s="30" t="s">
        <v>217</v>
      </c>
      <c r="B64" s="30" t="s">
        <v>971</v>
      </c>
      <c r="C64" s="30" t="s">
        <v>262</v>
      </c>
      <c r="D64" s="30" t="s">
        <v>326</v>
      </c>
      <c r="E64" s="44" t="s">
        <v>188</v>
      </c>
      <c r="F64" s="31" t="s">
        <v>33</v>
      </c>
      <c r="G64" s="31" t="s">
        <v>88</v>
      </c>
      <c r="H64" s="56">
        <v>4</v>
      </c>
      <c r="I64" s="31">
        <v>4</v>
      </c>
      <c r="J64" s="31">
        <v>0</v>
      </c>
      <c r="K64" s="56">
        <v>0</v>
      </c>
      <c r="L64" s="31" t="s">
        <v>65</v>
      </c>
      <c r="M64" s="31" t="s">
        <v>65</v>
      </c>
      <c r="N64" s="56" t="s">
        <v>65</v>
      </c>
      <c r="O64" s="30" t="s">
        <v>624</v>
      </c>
      <c r="P64" s="30" t="s">
        <v>85</v>
      </c>
      <c r="Q64" s="30" t="s">
        <v>50</v>
      </c>
      <c r="R64" s="57" t="s">
        <v>50</v>
      </c>
      <c r="S64" s="31" t="s">
        <v>79</v>
      </c>
      <c r="T64" s="56" t="s">
        <v>973</v>
      </c>
      <c r="U64" s="31"/>
      <c r="V64" s="56"/>
      <c r="W64" s="31"/>
      <c r="X64" s="56"/>
      <c r="Y64" s="30" t="s">
        <v>65</v>
      </c>
      <c r="Z64" s="30" t="s">
        <v>65</v>
      </c>
      <c r="AA64" s="57" t="s">
        <v>65</v>
      </c>
      <c r="AB64" s="30" t="s">
        <v>65</v>
      </c>
      <c r="AC64" s="30" t="s">
        <v>65</v>
      </c>
      <c r="AD64" s="57" t="s">
        <v>65</v>
      </c>
      <c r="AE64" s="30" t="s">
        <v>65</v>
      </c>
      <c r="AF64" s="30" t="s">
        <v>65</v>
      </c>
      <c r="AG64" s="60" t="s">
        <v>65</v>
      </c>
      <c r="AH64" s="30" t="s">
        <v>372</v>
      </c>
      <c r="AI64" s="30" t="s">
        <v>648</v>
      </c>
      <c r="AJ64" s="30" t="s">
        <v>65</v>
      </c>
      <c r="AK64" s="30" t="s">
        <v>65</v>
      </c>
      <c r="AL64" s="30" t="s">
        <v>65</v>
      </c>
      <c r="AM64" s="30" t="s">
        <v>65</v>
      </c>
      <c r="AN64" s="30" t="s">
        <v>1092</v>
      </c>
      <c r="AO64" s="30" t="s">
        <v>649</v>
      </c>
      <c r="AP64" s="30" t="s">
        <v>437</v>
      </c>
      <c r="AQ64" s="60" t="s">
        <v>650</v>
      </c>
      <c r="AR64" s="30" t="s">
        <v>463</v>
      </c>
      <c r="AS64" s="30" t="s">
        <v>484</v>
      </c>
      <c r="AT64" s="30" t="s">
        <v>627</v>
      </c>
      <c r="AU64" s="30" t="s">
        <v>628</v>
      </c>
      <c r="AV64" s="30">
        <f t="shared" si="1"/>
        <v>56</v>
      </c>
      <c r="AW64" s="30">
        <v>0</v>
      </c>
      <c r="AX64" s="30">
        <v>0</v>
      </c>
      <c r="AY64" s="30">
        <v>0</v>
      </c>
      <c r="AZ64" s="30">
        <v>30</v>
      </c>
      <c r="BA64" s="30">
        <v>34</v>
      </c>
      <c r="BB64" s="60">
        <f t="shared" si="0"/>
        <v>120</v>
      </c>
      <c r="BD64" s="68">
        <f t="shared" si="2"/>
        <v>0</v>
      </c>
    </row>
    <row r="65" spans="1:56" s="68" customFormat="1" x14ac:dyDescent="0.3">
      <c r="A65" s="30" t="s">
        <v>217</v>
      </c>
      <c r="B65" s="30" t="s">
        <v>971</v>
      </c>
      <c r="C65" s="30" t="s">
        <v>263</v>
      </c>
      <c r="D65" s="30" t="s">
        <v>326</v>
      </c>
      <c r="E65" s="43" t="s">
        <v>189</v>
      </c>
      <c r="F65" s="31" t="s">
        <v>33</v>
      </c>
      <c r="G65" s="31" t="s">
        <v>88</v>
      </c>
      <c r="H65" s="56">
        <v>4</v>
      </c>
      <c r="I65" s="31">
        <v>4</v>
      </c>
      <c r="J65" s="31">
        <v>0</v>
      </c>
      <c r="K65" s="56">
        <v>0</v>
      </c>
      <c r="L65" s="31" t="s">
        <v>65</v>
      </c>
      <c r="M65" s="31" t="s">
        <v>65</v>
      </c>
      <c r="N65" s="56" t="s">
        <v>65</v>
      </c>
      <c r="O65" s="30" t="s">
        <v>624</v>
      </c>
      <c r="P65" s="30" t="s">
        <v>85</v>
      </c>
      <c r="Q65" s="30" t="s">
        <v>351</v>
      </c>
      <c r="R65" s="57" t="s">
        <v>351</v>
      </c>
      <c r="S65" s="31" t="s">
        <v>79</v>
      </c>
      <c r="T65" s="56" t="s">
        <v>973</v>
      </c>
      <c r="U65" s="31"/>
      <c r="V65" s="56"/>
      <c r="W65" s="31"/>
      <c r="X65" s="56"/>
      <c r="Y65" s="30" t="s">
        <v>65</v>
      </c>
      <c r="Z65" s="30" t="s">
        <v>65</v>
      </c>
      <c r="AA65" s="57" t="s">
        <v>65</v>
      </c>
      <c r="AB65" s="30" t="s">
        <v>65</v>
      </c>
      <c r="AC65" s="30" t="s">
        <v>65</v>
      </c>
      <c r="AD65" s="57" t="s">
        <v>65</v>
      </c>
      <c r="AE65" s="30" t="s">
        <v>65</v>
      </c>
      <c r="AF65" s="30" t="s">
        <v>65</v>
      </c>
      <c r="AG65" s="60" t="s">
        <v>65</v>
      </c>
      <c r="AH65" s="30" t="s">
        <v>1019</v>
      </c>
      <c r="AI65" s="30" t="s">
        <v>1020</v>
      </c>
      <c r="AJ65" s="30" t="s">
        <v>65</v>
      </c>
      <c r="AK65" s="30" t="s">
        <v>65</v>
      </c>
      <c r="AL65" s="30" t="s">
        <v>65</v>
      </c>
      <c r="AM65" s="30" t="s">
        <v>65</v>
      </c>
      <c r="AN65" s="30" t="s">
        <v>1091</v>
      </c>
      <c r="AO65" s="30" t="s">
        <v>651</v>
      </c>
      <c r="AP65" s="30" t="s">
        <v>438</v>
      </c>
      <c r="AQ65" s="60" t="s">
        <v>652</v>
      </c>
      <c r="AR65" s="30" t="s">
        <v>463</v>
      </c>
      <c r="AS65" s="30" t="s">
        <v>484</v>
      </c>
      <c r="AT65" s="30" t="s">
        <v>627</v>
      </c>
      <c r="AU65" s="30" t="s">
        <v>628</v>
      </c>
      <c r="AV65" s="30">
        <f t="shared" si="1"/>
        <v>56</v>
      </c>
      <c r="AW65" s="30">
        <v>0</v>
      </c>
      <c r="AX65" s="30">
        <v>0</v>
      </c>
      <c r="AY65" s="30">
        <v>0</v>
      </c>
      <c r="AZ65" s="30">
        <v>30</v>
      </c>
      <c r="BA65" s="30">
        <v>34</v>
      </c>
      <c r="BB65" s="60">
        <f t="shared" si="0"/>
        <v>120</v>
      </c>
      <c r="BD65" s="68">
        <f t="shared" si="2"/>
        <v>0</v>
      </c>
    </row>
    <row r="66" spans="1:56" s="68" customFormat="1" x14ac:dyDescent="0.3">
      <c r="A66" s="30" t="s">
        <v>217</v>
      </c>
      <c r="B66" s="30" t="s">
        <v>971</v>
      </c>
      <c r="C66" s="84" t="s">
        <v>278</v>
      </c>
      <c r="D66" s="30" t="s">
        <v>342</v>
      </c>
      <c r="E66" s="43" t="s">
        <v>210</v>
      </c>
      <c r="F66" s="31" t="s">
        <v>33</v>
      </c>
      <c r="G66" s="31" t="s">
        <v>88</v>
      </c>
      <c r="H66" s="56">
        <v>4</v>
      </c>
      <c r="I66" s="31">
        <v>4</v>
      </c>
      <c r="J66" s="31">
        <v>0</v>
      </c>
      <c r="K66" s="56">
        <v>0</v>
      </c>
      <c r="L66" s="31" t="s">
        <v>65</v>
      </c>
      <c r="M66" s="31" t="s">
        <v>65</v>
      </c>
      <c r="N66" s="56" t="s">
        <v>65</v>
      </c>
      <c r="O66" s="30" t="s">
        <v>624</v>
      </c>
      <c r="P66" s="30" t="s">
        <v>85</v>
      </c>
      <c r="Q66" s="82" t="s">
        <v>1310</v>
      </c>
      <c r="R66" s="83" t="s">
        <v>1311</v>
      </c>
      <c r="S66" s="31" t="s">
        <v>79</v>
      </c>
      <c r="T66" s="56" t="s">
        <v>973</v>
      </c>
      <c r="U66" s="31"/>
      <c r="V66" s="56"/>
      <c r="W66" s="31"/>
      <c r="X66" s="56"/>
      <c r="Y66" s="30" t="s">
        <v>65</v>
      </c>
      <c r="Z66" s="30" t="s">
        <v>65</v>
      </c>
      <c r="AA66" s="57" t="s">
        <v>65</v>
      </c>
      <c r="AB66" s="30" t="s">
        <v>65</v>
      </c>
      <c r="AC66" s="30" t="s">
        <v>65</v>
      </c>
      <c r="AD66" s="57" t="s">
        <v>65</v>
      </c>
      <c r="AE66" s="30" t="s">
        <v>65</v>
      </c>
      <c r="AF66" s="30" t="s">
        <v>65</v>
      </c>
      <c r="AG66" s="60" t="s">
        <v>65</v>
      </c>
      <c r="AH66" s="30" t="s">
        <v>653</v>
      </c>
      <c r="AI66" s="30" t="s">
        <v>654</v>
      </c>
      <c r="AJ66" s="30" t="s">
        <v>65</v>
      </c>
      <c r="AK66" s="30" t="s">
        <v>65</v>
      </c>
      <c r="AL66" s="30" t="s">
        <v>65</v>
      </c>
      <c r="AM66" s="30" t="s">
        <v>65</v>
      </c>
      <c r="AN66" s="30" t="s">
        <v>1093</v>
      </c>
      <c r="AO66" s="30" t="s">
        <v>655</v>
      </c>
      <c r="AP66" s="30" t="s">
        <v>454</v>
      </c>
      <c r="AQ66" s="60" t="s">
        <v>652</v>
      </c>
      <c r="AR66" s="30" t="s">
        <v>463</v>
      </c>
      <c r="AS66" s="30" t="s">
        <v>484</v>
      </c>
      <c r="AT66" s="30" t="s">
        <v>627</v>
      </c>
      <c r="AU66" s="30" t="s">
        <v>628</v>
      </c>
      <c r="AV66" s="30">
        <f t="shared" si="1"/>
        <v>56</v>
      </c>
      <c r="AW66" s="30">
        <v>0</v>
      </c>
      <c r="AX66" s="30">
        <v>0</v>
      </c>
      <c r="AY66" s="30">
        <v>0</v>
      </c>
      <c r="AZ66" s="30">
        <v>30</v>
      </c>
      <c r="BA66" s="30">
        <v>34</v>
      </c>
      <c r="BB66" s="60">
        <f t="shared" si="0"/>
        <v>120</v>
      </c>
      <c r="BD66" s="68">
        <f t="shared" si="2"/>
        <v>0</v>
      </c>
    </row>
    <row r="67" spans="1:56" s="68" customFormat="1" x14ac:dyDescent="0.3">
      <c r="A67" s="30" t="s">
        <v>217</v>
      </c>
      <c r="B67" s="30" t="s">
        <v>971</v>
      </c>
      <c r="C67" s="30" t="s">
        <v>218</v>
      </c>
      <c r="D67" s="30" t="s">
        <v>285</v>
      </c>
      <c r="E67" s="43" t="s">
        <v>142</v>
      </c>
      <c r="F67" s="31" t="s">
        <v>33</v>
      </c>
      <c r="G67" s="31" t="s">
        <v>88</v>
      </c>
      <c r="H67" s="56">
        <v>4</v>
      </c>
      <c r="I67" s="31">
        <v>2</v>
      </c>
      <c r="J67" s="31">
        <v>0</v>
      </c>
      <c r="K67" s="56">
        <v>2</v>
      </c>
      <c r="L67" s="31" t="s">
        <v>65</v>
      </c>
      <c r="M67" s="31" t="s">
        <v>65</v>
      </c>
      <c r="N67" s="56" t="s">
        <v>65</v>
      </c>
      <c r="O67" s="30" t="s">
        <v>1251</v>
      </c>
      <c r="P67" s="30" t="s">
        <v>1252</v>
      </c>
      <c r="Q67" s="30" t="s">
        <v>40</v>
      </c>
      <c r="R67" s="57" t="s">
        <v>40</v>
      </c>
      <c r="S67" s="31" t="s">
        <v>79</v>
      </c>
      <c r="T67" s="56" t="s">
        <v>973</v>
      </c>
      <c r="U67" s="31"/>
      <c r="V67" s="56"/>
      <c r="W67" s="31"/>
      <c r="X67" s="56"/>
      <c r="Y67" s="30" t="s">
        <v>65</v>
      </c>
      <c r="Z67" s="30" t="s">
        <v>65</v>
      </c>
      <c r="AA67" s="57" t="s">
        <v>65</v>
      </c>
      <c r="AB67" s="30" t="s">
        <v>65</v>
      </c>
      <c r="AC67" s="30" t="s">
        <v>65</v>
      </c>
      <c r="AD67" s="57" t="s">
        <v>65</v>
      </c>
      <c r="AE67" s="30" t="s">
        <v>65</v>
      </c>
      <c r="AF67" s="30" t="s">
        <v>65</v>
      </c>
      <c r="AG67" s="60" t="s">
        <v>65</v>
      </c>
      <c r="AH67" s="30" t="s">
        <v>1053</v>
      </c>
      <c r="AI67" s="30" t="s">
        <v>1054</v>
      </c>
      <c r="AJ67" s="30" t="s">
        <v>65</v>
      </c>
      <c r="AK67" s="30" t="s">
        <v>65</v>
      </c>
      <c r="AL67" s="30" t="s">
        <v>922</v>
      </c>
      <c r="AM67" s="30" t="s">
        <v>1055</v>
      </c>
      <c r="AN67" s="30" t="s">
        <v>1094</v>
      </c>
      <c r="AO67" s="30" t="s">
        <v>1056</v>
      </c>
      <c r="AP67" s="30" t="s">
        <v>923</v>
      </c>
      <c r="AQ67" s="60" t="s">
        <v>924</v>
      </c>
      <c r="AR67" s="30" t="s">
        <v>459</v>
      </c>
      <c r="AS67" s="30" t="s">
        <v>480</v>
      </c>
      <c r="AT67" s="30" t="s">
        <v>79</v>
      </c>
      <c r="AU67" s="30"/>
      <c r="AV67" s="30">
        <f t="shared" si="1"/>
        <v>56</v>
      </c>
      <c r="AW67" s="30">
        <v>10</v>
      </c>
      <c r="AX67" s="30">
        <v>0</v>
      </c>
      <c r="AY67" s="30">
        <v>20</v>
      </c>
      <c r="AZ67" s="30">
        <v>10</v>
      </c>
      <c r="BA67" s="30">
        <v>24</v>
      </c>
      <c r="BB67" s="60">
        <f t="shared" si="0"/>
        <v>120</v>
      </c>
      <c r="BD67" s="68">
        <f t="shared" si="2"/>
        <v>0</v>
      </c>
    </row>
    <row r="68" spans="1:56" s="68" customFormat="1" x14ac:dyDescent="0.3">
      <c r="A68" s="30" t="s">
        <v>217</v>
      </c>
      <c r="B68" s="30" t="s">
        <v>971</v>
      </c>
      <c r="C68" s="30" t="s">
        <v>245</v>
      </c>
      <c r="D68" s="30" t="s">
        <v>308</v>
      </c>
      <c r="E68" s="43" t="s">
        <v>170</v>
      </c>
      <c r="F68" s="31" t="s">
        <v>33</v>
      </c>
      <c r="G68" s="31" t="s">
        <v>88</v>
      </c>
      <c r="H68" s="56">
        <v>2</v>
      </c>
      <c r="I68" s="31">
        <v>2</v>
      </c>
      <c r="J68" s="31">
        <v>0</v>
      </c>
      <c r="K68" s="56">
        <v>0</v>
      </c>
      <c r="L68" s="31" t="s">
        <v>65</v>
      </c>
      <c r="M68" s="31" t="s">
        <v>65</v>
      </c>
      <c r="N68" s="56" t="s">
        <v>65</v>
      </c>
      <c r="O68" s="30" t="s">
        <v>624</v>
      </c>
      <c r="P68" s="30" t="s">
        <v>85</v>
      </c>
      <c r="Q68" s="30" t="s">
        <v>50</v>
      </c>
      <c r="R68" s="57" t="s">
        <v>50</v>
      </c>
      <c r="S68" s="31" t="s">
        <v>79</v>
      </c>
      <c r="T68" s="56" t="s">
        <v>972</v>
      </c>
      <c r="U68" s="31"/>
      <c r="V68" s="56"/>
      <c r="W68" s="31"/>
      <c r="X68" s="56"/>
      <c r="Y68" s="30" t="s">
        <v>65</v>
      </c>
      <c r="Z68" s="30" t="s">
        <v>65</v>
      </c>
      <c r="AA68" s="57" t="s">
        <v>65</v>
      </c>
      <c r="AB68" s="30" t="s">
        <v>65</v>
      </c>
      <c r="AC68" s="30" t="s">
        <v>65</v>
      </c>
      <c r="AD68" s="57" t="s">
        <v>65</v>
      </c>
      <c r="AE68" s="30" t="s">
        <v>65</v>
      </c>
      <c r="AF68" s="30" t="s">
        <v>65</v>
      </c>
      <c r="AG68" s="60" t="s">
        <v>65</v>
      </c>
      <c r="AH68" s="30" t="s">
        <v>656</v>
      </c>
      <c r="AI68" s="30" t="s">
        <v>657</v>
      </c>
      <c r="AJ68" s="30" t="s">
        <v>65</v>
      </c>
      <c r="AK68" s="30" t="s">
        <v>65</v>
      </c>
      <c r="AL68" s="30" t="s">
        <v>65</v>
      </c>
      <c r="AM68" s="30" t="s">
        <v>65</v>
      </c>
      <c r="AN68" s="30" t="s">
        <v>952</v>
      </c>
      <c r="AO68" s="30" t="s">
        <v>658</v>
      </c>
      <c r="AP68" s="30" t="s">
        <v>428</v>
      </c>
      <c r="AQ68" s="60" t="s">
        <v>659</v>
      </c>
      <c r="AR68" s="30" t="s">
        <v>639</v>
      </c>
      <c r="AS68" s="30" t="s">
        <v>640</v>
      </c>
      <c r="AT68" s="30" t="s">
        <v>632</v>
      </c>
      <c r="AU68" s="30" t="s">
        <v>633</v>
      </c>
      <c r="AV68" s="30">
        <f t="shared" si="1"/>
        <v>28</v>
      </c>
      <c r="AW68" s="30">
        <v>0</v>
      </c>
      <c r="AX68" s="30">
        <v>0</v>
      </c>
      <c r="AY68" s="30">
        <v>10</v>
      </c>
      <c r="AZ68" s="30">
        <v>10</v>
      </c>
      <c r="BA68" s="30">
        <v>12</v>
      </c>
      <c r="BB68" s="60">
        <f t="shared" si="0"/>
        <v>60</v>
      </c>
      <c r="BD68" s="68">
        <f t="shared" si="2"/>
        <v>0</v>
      </c>
    </row>
    <row r="69" spans="1:56" s="68" customFormat="1" x14ac:dyDescent="0.3">
      <c r="A69" s="30" t="s">
        <v>217</v>
      </c>
      <c r="B69" s="30" t="s">
        <v>971</v>
      </c>
      <c r="C69" s="30" t="s">
        <v>280</v>
      </c>
      <c r="D69" s="30" t="s">
        <v>344</v>
      </c>
      <c r="E69" s="43" t="s">
        <v>212</v>
      </c>
      <c r="F69" s="31" t="s">
        <v>33</v>
      </c>
      <c r="G69" s="31" t="s">
        <v>88</v>
      </c>
      <c r="H69" s="56">
        <v>4</v>
      </c>
      <c r="I69" s="31">
        <v>2</v>
      </c>
      <c r="J69" s="31">
        <v>0</v>
      </c>
      <c r="K69" s="56">
        <v>0</v>
      </c>
      <c r="L69" s="31" t="s">
        <v>65</v>
      </c>
      <c r="M69" s="31" t="s">
        <v>65</v>
      </c>
      <c r="N69" s="56" t="s">
        <v>65</v>
      </c>
      <c r="O69" s="30" t="s">
        <v>1253</v>
      </c>
      <c r="P69" s="30" t="s">
        <v>1254</v>
      </c>
      <c r="Q69" s="30" t="s">
        <v>37</v>
      </c>
      <c r="R69" s="57" t="s">
        <v>1272</v>
      </c>
      <c r="S69" s="31" t="s">
        <v>79</v>
      </c>
      <c r="T69" s="56" t="s">
        <v>973</v>
      </c>
      <c r="U69" s="31"/>
      <c r="V69" s="56"/>
      <c r="W69" s="31"/>
      <c r="X69" s="56"/>
      <c r="Y69" s="30" t="s">
        <v>65</v>
      </c>
      <c r="Z69" s="30" t="s">
        <v>65</v>
      </c>
      <c r="AA69" s="57" t="s">
        <v>65</v>
      </c>
      <c r="AB69" s="30" t="s">
        <v>65</v>
      </c>
      <c r="AC69" s="30" t="s">
        <v>65</v>
      </c>
      <c r="AD69" s="57" t="s">
        <v>65</v>
      </c>
      <c r="AE69" s="30" t="s">
        <v>65</v>
      </c>
      <c r="AF69" s="30" t="s">
        <v>65</v>
      </c>
      <c r="AG69" s="60" t="s">
        <v>65</v>
      </c>
      <c r="AH69" s="30" t="s">
        <v>761</v>
      </c>
      <c r="AI69" s="30" t="s">
        <v>396</v>
      </c>
      <c r="AJ69" s="30" t="s">
        <v>65</v>
      </c>
      <c r="AK69" s="30" t="s">
        <v>65</v>
      </c>
      <c r="AL69" s="30" t="s">
        <v>65</v>
      </c>
      <c r="AM69" s="30" t="s">
        <v>65</v>
      </c>
      <c r="AN69" s="66" t="s">
        <v>956</v>
      </c>
      <c r="AO69" s="30" t="s">
        <v>762</v>
      </c>
      <c r="AP69" s="30" t="s">
        <v>456</v>
      </c>
      <c r="AQ69" s="60" t="s">
        <v>456</v>
      </c>
      <c r="AR69" s="30" t="s">
        <v>461</v>
      </c>
      <c r="AS69" s="30" t="s">
        <v>482</v>
      </c>
      <c r="AT69" s="30" t="s">
        <v>753</v>
      </c>
      <c r="AU69" s="30" t="s">
        <v>754</v>
      </c>
      <c r="AV69" s="30">
        <f t="shared" si="1"/>
        <v>28</v>
      </c>
      <c r="AW69" s="30">
        <v>30</v>
      </c>
      <c r="AX69" s="30">
        <v>0</v>
      </c>
      <c r="AY69" s="30">
        <v>0</v>
      </c>
      <c r="AZ69" s="30">
        <v>30</v>
      </c>
      <c r="BA69" s="30">
        <v>32</v>
      </c>
      <c r="BB69" s="60">
        <f t="shared" ref="BB69:BB131" si="3">+AV69+AW69+AX69+AY69+AZ69+BA69</f>
        <v>120</v>
      </c>
      <c r="BD69" s="68">
        <f t="shared" si="2"/>
        <v>0</v>
      </c>
    </row>
    <row r="70" spans="1:56" s="68" customFormat="1" x14ac:dyDescent="0.3">
      <c r="A70" s="30" t="s">
        <v>217</v>
      </c>
      <c r="B70" s="30" t="s">
        <v>971</v>
      </c>
      <c r="C70" s="30" t="s">
        <v>281</v>
      </c>
      <c r="D70" s="30" t="s">
        <v>345</v>
      </c>
      <c r="E70" s="43" t="s">
        <v>213</v>
      </c>
      <c r="F70" s="31" t="s">
        <v>33</v>
      </c>
      <c r="G70" s="31" t="s">
        <v>88</v>
      </c>
      <c r="H70" s="56">
        <v>4</v>
      </c>
      <c r="I70" s="31">
        <v>2</v>
      </c>
      <c r="J70" s="31">
        <v>0</v>
      </c>
      <c r="K70" s="56">
        <v>0</v>
      </c>
      <c r="L70" s="31" t="s">
        <v>65</v>
      </c>
      <c r="M70" s="31" t="s">
        <v>65</v>
      </c>
      <c r="N70" s="56" t="s">
        <v>65</v>
      </c>
      <c r="O70" s="30" t="s">
        <v>1253</v>
      </c>
      <c r="P70" s="30" t="s">
        <v>1254</v>
      </c>
      <c r="Q70" s="30" t="s">
        <v>37</v>
      </c>
      <c r="R70" s="57" t="s">
        <v>1272</v>
      </c>
      <c r="S70" s="31" t="s">
        <v>79</v>
      </c>
      <c r="T70" s="56" t="s">
        <v>973</v>
      </c>
      <c r="U70" s="31"/>
      <c r="V70" s="56"/>
      <c r="W70" s="31"/>
      <c r="X70" s="56"/>
      <c r="Y70" s="30" t="s">
        <v>212</v>
      </c>
      <c r="Z70" s="30" t="s">
        <v>280</v>
      </c>
      <c r="AA70" s="57" t="s">
        <v>505</v>
      </c>
      <c r="AB70" s="30" t="s">
        <v>65</v>
      </c>
      <c r="AC70" s="30" t="s">
        <v>65</v>
      </c>
      <c r="AD70" s="57" t="s">
        <v>65</v>
      </c>
      <c r="AE70" s="30" t="s">
        <v>65</v>
      </c>
      <c r="AF70" s="30" t="s">
        <v>65</v>
      </c>
      <c r="AG70" s="60" t="s">
        <v>65</v>
      </c>
      <c r="AH70" s="30" t="s">
        <v>763</v>
      </c>
      <c r="AI70" s="30" t="s">
        <v>397</v>
      </c>
      <c r="AJ70" s="30" t="s">
        <v>65</v>
      </c>
      <c r="AK70" s="30" t="s">
        <v>65</v>
      </c>
      <c r="AL70" s="30" t="s">
        <v>65</v>
      </c>
      <c r="AM70" s="30" t="s">
        <v>65</v>
      </c>
      <c r="AN70" s="66" t="s">
        <v>957</v>
      </c>
      <c r="AO70" s="30" t="s">
        <v>764</v>
      </c>
      <c r="AP70" s="30" t="s">
        <v>456</v>
      </c>
      <c r="AQ70" s="60" t="s">
        <v>456</v>
      </c>
      <c r="AR70" s="30" t="s">
        <v>461</v>
      </c>
      <c r="AS70" s="30" t="s">
        <v>482</v>
      </c>
      <c r="AT70" s="30" t="s">
        <v>753</v>
      </c>
      <c r="AU70" s="30" t="s">
        <v>754</v>
      </c>
      <c r="AV70" s="30">
        <f t="shared" ref="AV70:AV132" si="4">(I70+J70+K70)*14</f>
        <v>28</v>
      </c>
      <c r="AW70" s="30">
        <v>30</v>
      </c>
      <c r="AX70" s="30">
        <v>0</v>
      </c>
      <c r="AY70" s="30">
        <v>0</v>
      </c>
      <c r="AZ70" s="30">
        <v>30</v>
      </c>
      <c r="BA70" s="30">
        <v>32</v>
      </c>
      <c r="BB70" s="60">
        <f t="shared" si="3"/>
        <v>120</v>
      </c>
      <c r="BD70" s="68">
        <f t="shared" ref="BD70:BD132" si="5">BB70-H70*30</f>
        <v>0</v>
      </c>
    </row>
    <row r="71" spans="1:56" s="68" customFormat="1" x14ac:dyDescent="0.3">
      <c r="A71" s="30" t="s">
        <v>217</v>
      </c>
      <c r="B71" s="30" t="s">
        <v>971</v>
      </c>
      <c r="C71" s="30" t="s">
        <v>282</v>
      </c>
      <c r="D71" s="30" t="s">
        <v>346</v>
      </c>
      <c r="E71" s="43" t="s">
        <v>214</v>
      </c>
      <c r="F71" s="31" t="s">
        <v>33</v>
      </c>
      <c r="G71" s="31" t="s">
        <v>88</v>
      </c>
      <c r="H71" s="56">
        <v>4</v>
      </c>
      <c r="I71" s="31">
        <v>2</v>
      </c>
      <c r="J71" s="31">
        <v>0</v>
      </c>
      <c r="K71" s="56">
        <v>0</v>
      </c>
      <c r="L71" s="31" t="s">
        <v>65</v>
      </c>
      <c r="M71" s="31" t="s">
        <v>65</v>
      </c>
      <c r="N71" s="56" t="s">
        <v>65</v>
      </c>
      <c r="O71" s="30" t="s">
        <v>1253</v>
      </c>
      <c r="P71" s="30" t="s">
        <v>1254</v>
      </c>
      <c r="Q71" s="30" t="s">
        <v>37</v>
      </c>
      <c r="R71" s="57" t="s">
        <v>37</v>
      </c>
      <c r="S71" s="31" t="s">
        <v>79</v>
      </c>
      <c r="T71" s="56" t="s">
        <v>973</v>
      </c>
      <c r="U71" s="31"/>
      <c r="V71" s="56"/>
      <c r="W71" s="31"/>
      <c r="X71" s="56"/>
      <c r="Y71" s="30" t="s">
        <v>213</v>
      </c>
      <c r="Z71" s="30" t="s">
        <v>281</v>
      </c>
      <c r="AA71" s="57" t="s">
        <v>505</v>
      </c>
      <c r="AB71" s="30" t="s">
        <v>65</v>
      </c>
      <c r="AC71" s="30" t="s">
        <v>65</v>
      </c>
      <c r="AD71" s="57" t="s">
        <v>65</v>
      </c>
      <c r="AE71" s="30" t="s">
        <v>65</v>
      </c>
      <c r="AF71" s="30" t="s">
        <v>65</v>
      </c>
      <c r="AG71" s="60" t="s">
        <v>65</v>
      </c>
      <c r="AH71" s="30" t="s">
        <v>765</v>
      </c>
      <c r="AI71" s="30" t="s">
        <v>398</v>
      </c>
      <c r="AJ71" s="30" t="s">
        <v>65</v>
      </c>
      <c r="AK71" s="30" t="s">
        <v>65</v>
      </c>
      <c r="AL71" s="30" t="s">
        <v>65</v>
      </c>
      <c r="AM71" s="30" t="s">
        <v>65</v>
      </c>
      <c r="AN71" s="66" t="s">
        <v>958</v>
      </c>
      <c r="AO71" s="30" t="s">
        <v>766</v>
      </c>
      <c r="AP71" s="30" t="s">
        <v>457</v>
      </c>
      <c r="AQ71" s="60" t="s">
        <v>457</v>
      </c>
      <c r="AR71" s="30" t="s">
        <v>461</v>
      </c>
      <c r="AS71" s="30" t="s">
        <v>482</v>
      </c>
      <c r="AT71" s="30" t="s">
        <v>753</v>
      </c>
      <c r="AU71" s="30" t="s">
        <v>754</v>
      </c>
      <c r="AV71" s="30">
        <f t="shared" si="4"/>
        <v>28</v>
      </c>
      <c r="AW71" s="30">
        <v>30</v>
      </c>
      <c r="AX71" s="30">
        <v>0</v>
      </c>
      <c r="AY71" s="30">
        <v>0</v>
      </c>
      <c r="AZ71" s="30">
        <v>30</v>
      </c>
      <c r="BA71" s="30">
        <v>32</v>
      </c>
      <c r="BB71" s="60">
        <f t="shared" si="3"/>
        <v>120</v>
      </c>
      <c r="BD71" s="68">
        <f t="shared" si="5"/>
        <v>0</v>
      </c>
    </row>
    <row r="72" spans="1:56" s="68" customFormat="1" x14ac:dyDescent="0.3">
      <c r="A72" s="30" t="s">
        <v>217</v>
      </c>
      <c r="B72" s="30" t="s">
        <v>971</v>
      </c>
      <c r="C72" s="30" t="s">
        <v>279</v>
      </c>
      <c r="D72" s="30" t="s">
        <v>343</v>
      </c>
      <c r="E72" s="43" t="s">
        <v>211</v>
      </c>
      <c r="F72" s="31" t="s">
        <v>33</v>
      </c>
      <c r="G72" s="31" t="s">
        <v>88</v>
      </c>
      <c r="H72" s="56">
        <v>4</v>
      </c>
      <c r="I72" s="31">
        <v>4</v>
      </c>
      <c r="J72" s="31">
        <v>0</v>
      </c>
      <c r="K72" s="56">
        <v>0</v>
      </c>
      <c r="L72" s="31" t="s">
        <v>65</v>
      </c>
      <c r="M72" s="31" t="s">
        <v>65</v>
      </c>
      <c r="N72" s="56" t="s">
        <v>65</v>
      </c>
      <c r="O72" s="30" t="s">
        <v>624</v>
      </c>
      <c r="P72" s="30" t="s">
        <v>85</v>
      </c>
      <c r="Q72" s="30" t="s">
        <v>34</v>
      </c>
      <c r="R72" s="57" t="s">
        <v>34</v>
      </c>
      <c r="S72" s="31" t="s">
        <v>79</v>
      </c>
      <c r="T72" s="56" t="s">
        <v>973</v>
      </c>
      <c r="U72" s="31"/>
      <c r="V72" s="56"/>
      <c r="W72" s="31"/>
      <c r="X72" s="56"/>
      <c r="Y72" s="30" t="s">
        <v>966</v>
      </c>
      <c r="Z72" s="30" t="s">
        <v>965</v>
      </c>
      <c r="AA72" s="57" t="s">
        <v>505</v>
      </c>
      <c r="AB72" s="30" t="s">
        <v>65</v>
      </c>
      <c r="AC72" s="30" t="s">
        <v>65</v>
      </c>
      <c r="AD72" s="57" t="s">
        <v>65</v>
      </c>
      <c r="AE72" s="30" t="s">
        <v>65</v>
      </c>
      <c r="AF72" s="30" t="s">
        <v>65</v>
      </c>
      <c r="AG72" s="60" t="s">
        <v>65</v>
      </c>
      <c r="AH72" s="30" t="s">
        <v>660</v>
      </c>
      <c r="AI72" s="30" t="s">
        <v>661</v>
      </c>
      <c r="AJ72" s="30" t="s">
        <v>65</v>
      </c>
      <c r="AK72" s="30" t="s">
        <v>65</v>
      </c>
      <c r="AL72" s="30" t="s">
        <v>65</v>
      </c>
      <c r="AM72" s="30" t="s">
        <v>65</v>
      </c>
      <c r="AN72" s="30" t="s">
        <v>1095</v>
      </c>
      <c r="AO72" s="30" t="s">
        <v>662</v>
      </c>
      <c r="AP72" s="30" t="s">
        <v>455</v>
      </c>
      <c r="AQ72" s="60" t="s">
        <v>663</v>
      </c>
      <c r="AR72" s="30" t="s">
        <v>463</v>
      </c>
      <c r="AS72" s="30" t="s">
        <v>484</v>
      </c>
      <c r="AT72" s="30" t="s">
        <v>627</v>
      </c>
      <c r="AU72" s="30" t="s">
        <v>628</v>
      </c>
      <c r="AV72" s="30">
        <f t="shared" si="4"/>
        <v>56</v>
      </c>
      <c r="AW72" s="30">
        <v>0</v>
      </c>
      <c r="AX72" s="30">
        <v>0</v>
      </c>
      <c r="AY72" s="30">
        <v>0</v>
      </c>
      <c r="AZ72" s="30">
        <v>28</v>
      </c>
      <c r="BA72" s="30">
        <v>36</v>
      </c>
      <c r="BB72" s="60">
        <f t="shared" si="3"/>
        <v>120</v>
      </c>
      <c r="BD72" s="68">
        <f t="shared" si="5"/>
        <v>0</v>
      </c>
    </row>
    <row r="73" spans="1:56" s="68" customFormat="1" x14ac:dyDescent="0.3">
      <c r="A73" s="30" t="s">
        <v>217</v>
      </c>
      <c r="B73" s="30" t="s">
        <v>971</v>
      </c>
      <c r="C73" s="30" t="s">
        <v>232</v>
      </c>
      <c r="D73" s="30" t="s">
        <v>297</v>
      </c>
      <c r="E73" s="43" t="s">
        <v>157</v>
      </c>
      <c r="F73" s="31" t="s">
        <v>33</v>
      </c>
      <c r="G73" s="31" t="s">
        <v>88</v>
      </c>
      <c r="H73" s="56">
        <v>4</v>
      </c>
      <c r="I73" s="31">
        <v>2</v>
      </c>
      <c r="J73" s="31">
        <v>2</v>
      </c>
      <c r="K73" s="56">
        <v>0</v>
      </c>
      <c r="L73" s="31" t="s">
        <v>65</v>
      </c>
      <c r="M73" s="31" t="s">
        <v>65</v>
      </c>
      <c r="N73" s="56" t="s">
        <v>65</v>
      </c>
      <c r="O73" s="30" t="s">
        <v>349</v>
      </c>
      <c r="P73" s="30" t="s">
        <v>84</v>
      </c>
      <c r="Q73" s="30" t="s">
        <v>71</v>
      </c>
      <c r="R73" s="57" t="s">
        <v>408</v>
      </c>
      <c r="S73" s="31" t="s">
        <v>79</v>
      </c>
      <c r="T73" s="56" t="s">
        <v>973</v>
      </c>
      <c r="U73" s="31"/>
      <c r="V73" s="56"/>
      <c r="W73" s="31"/>
      <c r="X73" s="56"/>
      <c r="Y73" s="30" t="s">
        <v>65</v>
      </c>
      <c r="Z73" s="30" t="s">
        <v>65</v>
      </c>
      <c r="AA73" s="57" t="s">
        <v>65</v>
      </c>
      <c r="AB73" s="30" t="s">
        <v>65</v>
      </c>
      <c r="AC73" s="30" t="s">
        <v>65</v>
      </c>
      <c r="AD73" s="57" t="s">
        <v>65</v>
      </c>
      <c r="AE73" s="30" t="s">
        <v>65</v>
      </c>
      <c r="AF73" s="30" t="s">
        <v>65</v>
      </c>
      <c r="AG73" s="60" t="s">
        <v>65</v>
      </c>
      <c r="AH73" s="30" t="s">
        <v>1021</v>
      </c>
      <c r="AI73" s="30" t="s">
        <v>1022</v>
      </c>
      <c r="AJ73" s="30" t="s">
        <v>706</v>
      </c>
      <c r="AK73" s="30" t="s">
        <v>707</v>
      </c>
      <c r="AL73" s="30" t="s">
        <v>65</v>
      </c>
      <c r="AM73" s="30" t="s">
        <v>65</v>
      </c>
      <c r="AN73" s="30" t="s">
        <v>968</v>
      </c>
      <c r="AO73" s="30" t="s">
        <v>708</v>
      </c>
      <c r="AP73" s="30" t="s">
        <v>709</v>
      </c>
      <c r="AQ73" s="60" t="s">
        <v>710</v>
      </c>
      <c r="AR73" s="30" t="s">
        <v>702</v>
      </c>
      <c r="AS73" s="30" t="s">
        <v>703</v>
      </c>
      <c r="AT73" s="30" t="s">
        <v>704</v>
      </c>
      <c r="AU73" s="30" t="s">
        <v>705</v>
      </c>
      <c r="AV73" s="30">
        <f t="shared" si="4"/>
        <v>56</v>
      </c>
      <c r="AW73" s="30">
        <v>12</v>
      </c>
      <c r="AX73" s="30">
        <v>12</v>
      </c>
      <c r="AY73" s="30">
        <v>15</v>
      </c>
      <c r="AZ73" s="30">
        <v>5</v>
      </c>
      <c r="BA73" s="30">
        <v>20</v>
      </c>
      <c r="BB73" s="60">
        <f t="shared" si="3"/>
        <v>120</v>
      </c>
      <c r="BD73" s="68">
        <f t="shared" si="5"/>
        <v>0</v>
      </c>
    </row>
    <row r="74" spans="1:56" s="68" customFormat="1" x14ac:dyDescent="0.3">
      <c r="A74" s="30" t="s">
        <v>217</v>
      </c>
      <c r="B74" s="30" t="s">
        <v>971</v>
      </c>
      <c r="C74" s="30" t="s">
        <v>253</v>
      </c>
      <c r="D74" s="30" t="s">
        <v>316</v>
      </c>
      <c r="E74" s="43" t="s">
        <v>178</v>
      </c>
      <c r="F74" s="31" t="s">
        <v>33</v>
      </c>
      <c r="G74" s="31" t="s">
        <v>88</v>
      </c>
      <c r="H74" s="56">
        <v>4</v>
      </c>
      <c r="I74" s="31">
        <v>2</v>
      </c>
      <c r="J74" s="31">
        <v>1</v>
      </c>
      <c r="K74" s="56">
        <v>0</v>
      </c>
      <c r="L74" s="31" t="s">
        <v>65</v>
      </c>
      <c r="M74" s="31" t="s">
        <v>65</v>
      </c>
      <c r="N74" s="56" t="s">
        <v>65</v>
      </c>
      <c r="O74" s="30" t="s">
        <v>1253</v>
      </c>
      <c r="P74" s="30" t="s">
        <v>1254</v>
      </c>
      <c r="Q74" s="30" t="s">
        <v>39</v>
      </c>
      <c r="R74" s="57" t="s">
        <v>39</v>
      </c>
      <c r="S74" s="31" t="s">
        <v>79</v>
      </c>
      <c r="T74" s="56" t="s">
        <v>973</v>
      </c>
      <c r="U74" s="31"/>
      <c r="V74" s="56"/>
      <c r="W74" s="31"/>
      <c r="X74" s="56"/>
      <c r="Y74" s="30" t="s">
        <v>65</v>
      </c>
      <c r="Z74" s="30" t="s">
        <v>65</v>
      </c>
      <c r="AA74" s="57" t="s">
        <v>65</v>
      </c>
      <c r="AB74" s="30" t="s">
        <v>65</v>
      </c>
      <c r="AC74" s="30" t="s">
        <v>65</v>
      </c>
      <c r="AD74" s="57" t="s">
        <v>65</v>
      </c>
      <c r="AE74" s="30" t="s">
        <v>65</v>
      </c>
      <c r="AF74" s="30" t="s">
        <v>65</v>
      </c>
      <c r="AG74" s="60" t="s">
        <v>65</v>
      </c>
      <c r="AH74" s="30" t="s">
        <v>367</v>
      </c>
      <c r="AI74" s="30" t="s">
        <v>737</v>
      </c>
      <c r="AJ74" s="30" t="s">
        <v>401</v>
      </c>
      <c r="AK74" s="30" t="s">
        <v>712</v>
      </c>
      <c r="AL74" s="30" t="s">
        <v>65</v>
      </c>
      <c r="AM74" s="30" t="s">
        <v>65</v>
      </c>
      <c r="AN74" s="30" t="s">
        <v>959</v>
      </c>
      <c r="AO74" s="30" t="s">
        <v>738</v>
      </c>
      <c r="AP74" s="30" t="s">
        <v>433</v>
      </c>
      <c r="AQ74" s="60" t="s">
        <v>79</v>
      </c>
      <c r="AR74" s="30" t="s">
        <v>462</v>
      </c>
      <c r="AS74" s="30" t="s">
        <v>483</v>
      </c>
      <c r="AT74" s="30" t="s">
        <v>714</v>
      </c>
      <c r="AU74" s="30" t="s">
        <v>715</v>
      </c>
      <c r="AV74" s="30">
        <f t="shared" si="4"/>
        <v>42</v>
      </c>
      <c r="AW74" s="30">
        <v>12</v>
      </c>
      <c r="AX74" s="30">
        <v>0</v>
      </c>
      <c r="AY74" s="30">
        <v>28</v>
      </c>
      <c r="AZ74" s="30">
        <v>14</v>
      </c>
      <c r="BA74" s="30">
        <v>24</v>
      </c>
      <c r="BB74" s="60">
        <f t="shared" si="3"/>
        <v>120</v>
      </c>
      <c r="BD74" s="68">
        <f t="shared" si="5"/>
        <v>0</v>
      </c>
    </row>
    <row r="75" spans="1:56" s="68" customFormat="1" x14ac:dyDescent="0.3">
      <c r="A75" s="30" t="s">
        <v>217</v>
      </c>
      <c r="B75" s="30" t="s">
        <v>971</v>
      </c>
      <c r="C75" s="84" t="s">
        <v>236</v>
      </c>
      <c r="D75" s="30" t="s">
        <v>300</v>
      </c>
      <c r="E75" s="43" t="s">
        <v>161</v>
      </c>
      <c r="F75" s="31" t="s">
        <v>33</v>
      </c>
      <c r="G75" s="31" t="s">
        <v>88</v>
      </c>
      <c r="H75" s="56">
        <v>2</v>
      </c>
      <c r="I75" s="31">
        <v>2</v>
      </c>
      <c r="J75" s="31">
        <v>0</v>
      </c>
      <c r="K75" s="56">
        <v>1</v>
      </c>
      <c r="L75" s="31" t="s">
        <v>65</v>
      </c>
      <c r="M75" s="31" t="s">
        <v>65</v>
      </c>
      <c r="N75" s="56" t="s">
        <v>65</v>
      </c>
      <c r="O75" s="30" t="s">
        <v>1253</v>
      </c>
      <c r="P75" s="30" t="s">
        <v>1254</v>
      </c>
      <c r="Q75" s="84" t="s">
        <v>39</v>
      </c>
      <c r="R75" s="85" t="s">
        <v>39</v>
      </c>
      <c r="S75" s="31" t="s">
        <v>79</v>
      </c>
      <c r="T75" s="56" t="s">
        <v>972</v>
      </c>
      <c r="U75" s="31"/>
      <c r="V75" s="56"/>
      <c r="W75" s="31"/>
      <c r="X75" s="56"/>
      <c r="Y75" s="30" t="s">
        <v>65</v>
      </c>
      <c r="Z75" s="30" t="s">
        <v>65</v>
      </c>
      <c r="AA75" s="57" t="s">
        <v>65</v>
      </c>
      <c r="AB75" s="30" t="s">
        <v>65</v>
      </c>
      <c r="AC75" s="30" t="s">
        <v>65</v>
      </c>
      <c r="AD75" s="57" t="s">
        <v>65</v>
      </c>
      <c r="AE75" s="30" t="s">
        <v>65</v>
      </c>
      <c r="AF75" s="30" t="s">
        <v>65</v>
      </c>
      <c r="AG75" s="60" t="s">
        <v>65</v>
      </c>
      <c r="AH75" s="30" t="s">
        <v>359</v>
      </c>
      <c r="AI75" s="30" t="s">
        <v>729</v>
      </c>
      <c r="AJ75" s="30" t="s">
        <v>65</v>
      </c>
      <c r="AK75" s="30" t="s">
        <v>65</v>
      </c>
      <c r="AL75" s="30" t="s">
        <v>405</v>
      </c>
      <c r="AM75" s="30" t="s">
        <v>730</v>
      </c>
      <c r="AN75" s="30" t="s">
        <v>1096</v>
      </c>
      <c r="AO75" s="30" t="s">
        <v>731</v>
      </c>
      <c r="AP75" s="30" t="s">
        <v>421</v>
      </c>
      <c r="AQ75" s="60" t="s">
        <v>79</v>
      </c>
      <c r="AR75" s="30" t="s">
        <v>467</v>
      </c>
      <c r="AS75" s="30" t="s">
        <v>732</v>
      </c>
      <c r="AT75" s="30" t="s">
        <v>733</v>
      </c>
      <c r="AU75" s="30" t="s">
        <v>734</v>
      </c>
      <c r="AV75" s="30">
        <f t="shared" si="4"/>
        <v>42</v>
      </c>
      <c r="AW75" s="30">
        <v>0</v>
      </c>
      <c r="AX75" s="30">
        <v>0</v>
      </c>
      <c r="AY75" s="30">
        <v>6</v>
      </c>
      <c r="AZ75" s="30">
        <v>6</v>
      </c>
      <c r="BA75" s="30">
        <v>6</v>
      </c>
      <c r="BB75" s="60">
        <f t="shared" si="3"/>
        <v>60</v>
      </c>
      <c r="BD75" s="68">
        <f t="shared" si="5"/>
        <v>0</v>
      </c>
    </row>
    <row r="76" spans="1:56" s="68" customFormat="1" x14ac:dyDescent="0.3">
      <c r="A76" s="30" t="s">
        <v>217</v>
      </c>
      <c r="B76" s="30" t="s">
        <v>971</v>
      </c>
      <c r="C76" s="84" t="s">
        <v>237</v>
      </c>
      <c r="D76" s="30" t="s">
        <v>301</v>
      </c>
      <c r="E76" s="43" t="s">
        <v>162</v>
      </c>
      <c r="F76" s="63" t="s">
        <v>33</v>
      </c>
      <c r="G76" s="31" t="s">
        <v>88</v>
      </c>
      <c r="H76" s="56">
        <v>2</v>
      </c>
      <c r="I76" s="31">
        <v>2</v>
      </c>
      <c r="J76" s="31">
        <v>0</v>
      </c>
      <c r="K76" s="56">
        <v>1</v>
      </c>
      <c r="L76" s="31" t="s">
        <v>65</v>
      </c>
      <c r="M76" s="31" t="s">
        <v>65</v>
      </c>
      <c r="N76" s="56" t="s">
        <v>65</v>
      </c>
      <c r="O76" s="30" t="s">
        <v>1253</v>
      </c>
      <c r="P76" s="30" t="s">
        <v>1254</v>
      </c>
      <c r="Q76" s="84" t="s">
        <v>39</v>
      </c>
      <c r="R76" s="85" t="s">
        <v>39</v>
      </c>
      <c r="S76" s="31" t="s">
        <v>79</v>
      </c>
      <c r="T76" s="56" t="s">
        <v>972</v>
      </c>
      <c r="U76" s="31"/>
      <c r="V76" s="56"/>
      <c r="W76" s="31"/>
      <c r="X76" s="56"/>
      <c r="Y76" s="67" t="s">
        <v>161</v>
      </c>
      <c r="Z76" s="30" t="s">
        <v>506</v>
      </c>
      <c r="AA76" s="57" t="s">
        <v>782</v>
      </c>
      <c r="AB76" s="30" t="s">
        <v>65</v>
      </c>
      <c r="AC76" s="30" t="s">
        <v>65</v>
      </c>
      <c r="AD76" s="57" t="s">
        <v>65</v>
      </c>
      <c r="AE76" s="30" t="s">
        <v>65</v>
      </c>
      <c r="AF76" s="30" t="s">
        <v>65</v>
      </c>
      <c r="AG76" s="60" t="s">
        <v>65</v>
      </c>
      <c r="AH76" s="30" t="s">
        <v>360</v>
      </c>
      <c r="AI76" s="30" t="s">
        <v>735</v>
      </c>
      <c r="AJ76" s="30" t="s">
        <v>65</v>
      </c>
      <c r="AK76" s="30" t="s">
        <v>65</v>
      </c>
      <c r="AL76" s="30" t="s">
        <v>405</v>
      </c>
      <c r="AM76" s="30" t="s">
        <v>730</v>
      </c>
      <c r="AN76" s="30" t="s">
        <v>1097</v>
      </c>
      <c r="AO76" s="30" t="s">
        <v>736</v>
      </c>
      <c r="AP76" s="30" t="s">
        <v>421</v>
      </c>
      <c r="AQ76" s="58" t="s">
        <v>79</v>
      </c>
      <c r="AR76" s="76" t="s">
        <v>467</v>
      </c>
      <c r="AS76" s="30" t="s">
        <v>732</v>
      </c>
      <c r="AT76" s="30" t="s">
        <v>733</v>
      </c>
      <c r="AU76" s="30" t="s">
        <v>734</v>
      </c>
      <c r="AV76" s="30">
        <f t="shared" si="4"/>
        <v>42</v>
      </c>
      <c r="AW76" s="30">
        <v>0</v>
      </c>
      <c r="AX76" s="30">
        <v>0</v>
      </c>
      <c r="AY76" s="30">
        <v>6</v>
      </c>
      <c r="AZ76" s="30">
        <v>6</v>
      </c>
      <c r="BA76" s="30">
        <v>6</v>
      </c>
      <c r="BB76" s="60">
        <f t="shared" si="3"/>
        <v>60</v>
      </c>
      <c r="BD76" s="68">
        <f t="shared" si="5"/>
        <v>0</v>
      </c>
    </row>
    <row r="77" spans="1:56" s="68" customFormat="1" x14ac:dyDescent="0.3">
      <c r="A77" s="30" t="s">
        <v>217</v>
      </c>
      <c r="B77" s="30" t="s">
        <v>971</v>
      </c>
      <c r="C77" s="30" t="s">
        <v>225</v>
      </c>
      <c r="D77" s="30" t="s">
        <v>291</v>
      </c>
      <c r="E77" s="43" t="s">
        <v>150</v>
      </c>
      <c r="F77" s="31" t="s">
        <v>33</v>
      </c>
      <c r="G77" s="31" t="s">
        <v>88</v>
      </c>
      <c r="H77" s="56">
        <v>4</v>
      </c>
      <c r="I77" s="31">
        <v>2</v>
      </c>
      <c r="J77" s="31">
        <v>1</v>
      </c>
      <c r="K77" s="56">
        <v>0</v>
      </c>
      <c r="L77" s="31" t="s">
        <v>65</v>
      </c>
      <c r="M77" s="31" t="s">
        <v>65</v>
      </c>
      <c r="N77" s="56" t="s">
        <v>65</v>
      </c>
      <c r="O77" s="30" t="s">
        <v>1253</v>
      </c>
      <c r="P77" s="30" t="s">
        <v>1254</v>
      </c>
      <c r="Q77" s="30" t="s">
        <v>39</v>
      </c>
      <c r="R77" s="57" t="s">
        <v>39</v>
      </c>
      <c r="S77" s="31" t="s">
        <v>79</v>
      </c>
      <c r="T77" s="56" t="s">
        <v>973</v>
      </c>
      <c r="U77" s="31"/>
      <c r="V77" s="56"/>
      <c r="W77" s="31"/>
      <c r="X77" s="56"/>
      <c r="Y77" s="30" t="s">
        <v>65</v>
      </c>
      <c r="Z77" s="30" t="s">
        <v>65</v>
      </c>
      <c r="AA77" s="57" t="s">
        <v>65</v>
      </c>
      <c r="AB77" s="30" t="s">
        <v>65</v>
      </c>
      <c r="AC77" s="30" t="s">
        <v>65</v>
      </c>
      <c r="AD77" s="57" t="s">
        <v>65</v>
      </c>
      <c r="AE77" s="30" t="s">
        <v>65</v>
      </c>
      <c r="AF77" s="30" t="s">
        <v>65</v>
      </c>
      <c r="AG77" s="60" t="s">
        <v>65</v>
      </c>
      <c r="AH77" s="30" t="s">
        <v>354</v>
      </c>
      <c r="AI77" s="30" t="s">
        <v>716</v>
      </c>
      <c r="AJ77" s="30" t="s">
        <v>401</v>
      </c>
      <c r="AK77" s="30" t="s">
        <v>712</v>
      </c>
      <c r="AL77" s="30" t="s">
        <v>65</v>
      </c>
      <c r="AM77" s="30" t="s">
        <v>65</v>
      </c>
      <c r="AN77" s="30" t="s">
        <v>1098</v>
      </c>
      <c r="AO77" s="30" t="s">
        <v>717</v>
      </c>
      <c r="AP77" s="30" t="s">
        <v>414</v>
      </c>
      <c r="AQ77" s="60" t="s">
        <v>79</v>
      </c>
      <c r="AR77" s="30" t="s">
        <v>462</v>
      </c>
      <c r="AS77" s="30" t="s">
        <v>483</v>
      </c>
      <c r="AT77" s="30" t="s">
        <v>714</v>
      </c>
      <c r="AU77" s="30" t="s">
        <v>715</v>
      </c>
      <c r="AV77" s="30">
        <f t="shared" si="4"/>
        <v>42</v>
      </c>
      <c r="AW77" s="30">
        <v>14</v>
      </c>
      <c r="AX77" s="30">
        <v>0</v>
      </c>
      <c r="AY77" s="30">
        <v>28</v>
      </c>
      <c r="AZ77" s="30">
        <v>12</v>
      </c>
      <c r="BA77" s="30">
        <v>24</v>
      </c>
      <c r="BB77" s="60">
        <f t="shared" si="3"/>
        <v>120</v>
      </c>
      <c r="BD77" s="68">
        <f t="shared" si="5"/>
        <v>0</v>
      </c>
    </row>
    <row r="78" spans="1:56" s="68" customFormat="1" x14ac:dyDescent="0.3">
      <c r="A78" s="30" t="s">
        <v>217</v>
      </c>
      <c r="B78" s="30" t="s">
        <v>971</v>
      </c>
      <c r="C78" s="30" t="s">
        <v>1032</v>
      </c>
      <c r="D78" s="30" t="s">
        <v>1034</v>
      </c>
      <c r="E78" s="43" t="s">
        <v>1138</v>
      </c>
      <c r="F78" s="31" t="s">
        <v>33</v>
      </c>
      <c r="G78" s="31" t="s">
        <v>88</v>
      </c>
      <c r="H78" s="56">
        <v>2</v>
      </c>
      <c r="I78" s="31">
        <v>0</v>
      </c>
      <c r="J78" s="31">
        <v>2</v>
      </c>
      <c r="K78" s="56">
        <v>0</v>
      </c>
      <c r="L78" s="31" t="s">
        <v>65</v>
      </c>
      <c r="M78" s="31" t="s">
        <v>65</v>
      </c>
      <c r="N78" s="56" t="s">
        <v>65</v>
      </c>
      <c r="O78" s="30" t="s">
        <v>1253</v>
      </c>
      <c r="P78" s="30" t="s">
        <v>1254</v>
      </c>
      <c r="Q78" s="30" t="s">
        <v>986</v>
      </c>
      <c r="R78" s="57" t="s">
        <v>986</v>
      </c>
      <c r="S78" s="31" t="s">
        <v>79</v>
      </c>
      <c r="T78" s="56" t="s">
        <v>972</v>
      </c>
      <c r="U78" s="31"/>
      <c r="V78" s="56"/>
      <c r="W78" s="31"/>
      <c r="X78" s="56"/>
      <c r="Y78" s="30" t="s">
        <v>65</v>
      </c>
      <c r="Z78" s="30" t="s">
        <v>65</v>
      </c>
      <c r="AA78" s="57" t="s">
        <v>65</v>
      </c>
      <c r="AB78" s="30" t="s">
        <v>65</v>
      </c>
      <c r="AC78" s="30" t="s">
        <v>65</v>
      </c>
      <c r="AD78" s="57" t="s">
        <v>65</v>
      </c>
      <c r="AE78" s="30" t="s">
        <v>65</v>
      </c>
      <c r="AF78" s="30" t="s">
        <v>65</v>
      </c>
      <c r="AG78" s="60" t="s">
        <v>65</v>
      </c>
      <c r="AH78" s="30" t="s">
        <v>991</v>
      </c>
      <c r="AI78" s="30" t="s">
        <v>992</v>
      </c>
      <c r="AJ78" s="30" t="s">
        <v>995</v>
      </c>
      <c r="AK78" s="30" t="s">
        <v>516</v>
      </c>
      <c r="AL78" s="30" t="s">
        <v>65</v>
      </c>
      <c r="AM78" s="30" t="s">
        <v>65</v>
      </c>
      <c r="AN78" s="30" t="s">
        <v>998</v>
      </c>
      <c r="AO78" s="30" t="s">
        <v>993</v>
      </c>
      <c r="AP78" s="30" t="s">
        <v>994</v>
      </c>
      <c r="AQ78" s="60"/>
      <c r="AR78" s="30" t="s">
        <v>996</v>
      </c>
      <c r="AS78" s="30" t="s">
        <v>981</v>
      </c>
      <c r="AT78" s="30" t="s">
        <v>753</v>
      </c>
      <c r="AU78" s="30" t="s">
        <v>754</v>
      </c>
      <c r="AV78" s="30">
        <f t="shared" si="4"/>
        <v>28</v>
      </c>
      <c r="AW78" s="30">
        <v>10</v>
      </c>
      <c r="AX78" s="30">
        <v>0</v>
      </c>
      <c r="AY78" s="30">
        <v>12</v>
      </c>
      <c r="AZ78" s="30">
        <v>0</v>
      </c>
      <c r="BA78" s="30">
        <v>10</v>
      </c>
      <c r="BB78" s="60">
        <f t="shared" si="3"/>
        <v>60</v>
      </c>
      <c r="BD78" s="68">
        <f t="shared" si="5"/>
        <v>0</v>
      </c>
    </row>
    <row r="79" spans="1:56" s="68" customFormat="1" x14ac:dyDescent="0.3">
      <c r="A79" s="30" t="s">
        <v>217</v>
      </c>
      <c r="B79" s="30" t="s">
        <v>971</v>
      </c>
      <c r="C79" s="30" t="s">
        <v>271</v>
      </c>
      <c r="D79" s="30" t="s">
        <v>335</v>
      </c>
      <c r="E79" s="43" t="s">
        <v>202</v>
      </c>
      <c r="F79" s="31" t="s">
        <v>33</v>
      </c>
      <c r="G79" s="31" t="s">
        <v>88</v>
      </c>
      <c r="H79" s="56">
        <v>4</v>
      </c>
      <c r="I79" s="31">
        <v>4</v>
      </c>
      <c r="J79" s="31">
        <v>0</v>
      </c>
      <c r="K79" s="56">
        <v>0</v>
      </c>
      <c r="L79" s="31" t="s">
        <v>65</v>
      </c>
      <c r="M79" s="31" t="s">
        <v>65</v>
      </c>
      <c r="N79" s="56" t="s">
        <v>65</v>
      </c>
      <c r="O79" s="30" t="s">
        <v>1250</v>
      </c>
      <c r="P79" s="30" t="s">
        <v>87</v>
      </c>
      <c r="Q79" s="30" t="s">
        <v>529</v>
      </c>
      <c r="R79" s="57" t="s">
        <v>529</v>
      </c>
      <c r="S79" s="31" t="s">
        <v>79</v>
      </c>
      <c r="T79" s="56" t="s">
        <v>973</v>
      </c>
      <c r="U79" s="31"/>
      <c r="V79" s="56"/>
      <c r="W79" s="31"/>
      <c r="X79" s="56"/>
      <c r="Y79" s="30" t="s">
        <v>65</v>
      </c>
      <c r="Z79" s="30" t="s">
        <v>65</v>
      </c>
      <c r="AA79" s="57" t="s">
        <v>65</v>
      </c>
      <c r="AB79" s="30" t="s">
        <v>65</v>
      </c>
      <c r="AC79" s="30" t="s">
        <v>65</v>
      </c>
      <c r="AD79" s="57" t="s">
        <v>65</v>
      </c>
      <c r="AE79" s="30" t="s">
        <v>65</v>
      </c>
      <c r="AF79" s="30" t="s">
        <v>65</v>
      </c>
      <c r="AG79" s="60" t="s">
        <v>65</v>
      </c>
      <c r="AH79" s="30" t="s">
        <v>1069</v>
      </c>
      <c r="AI79" s="30" t="s">
        <v>1070</v>
      </c>
      <c r="AJ79" s="30"/>
      <c r="AK79" s="30"/>
      <c r="AL79" s="30" t="s">
        <v>65</v>
      </c>
      <c r="AM79" s="30" t="s">
        <v>65</v>
      </c>
      <c r="AN79" s="30" t="s">
        <v>531</v>
      </c>
      <c r="AO79" s="30" t="s">
        <v>532</v>
      </c>
      <c r="AP79" s="30" t="s">
        <v>450</v>
      </c>
      <c r="AQ79" s="60" t="s">
        <v>450</v>
      </c>
      <c r="AR79" s="30" t="s">
        <v>980</v>
      </c>
      <c r="AS79" s="30" t="s">
        <v>981</v>
      </c>
      <c r="AT79" s="30" t="s">
        <v>533</v>
      </c>
      <c r="AU79" s="30" t="s">
        <v>504</v>
      </c>
      <c r="AV79" s="30">
        <f t="shared" si="4"/>
        <v>56</v>
      </c>
      <c r="AW79" s="30">
        <v>20</v>
      </c>
      <c r="AX79" s="30">
        <v>0</v>
      </c>
      <c r="AY79" s="30">
        <v>12</v>
      </c>
      <c r="AZ79" s="30">
        <v>16</v>
      </c>
      <c r="BA79" s="30">
        <v>16</v>
      </c>
      <c r="BB79" s="60">
        <f t="shared" si="3"/>
        <v>120</v>
      </c>
      <c r="BD79" s="68">
        <f t="shared" si="5"/>
        <v>0</v>
      </c>
    </row>
    <row r="80" spans="1:56" s="68" customFormat="1" x14ac:dyDescent="0.3">
      <c r="A80" s="30" t="s">
        <v>217</v>
      </c>
      <c r="B80" s="30" t="s">
        <v>971</v>
      </c>
      <c r="C80" s="30" t="s">
        <v>272</v>
      </c>
      <c r="D80" s="30" t="s">
        <v>336</v>
      </c>
      <c r="E80" s="43" t="s">
        <v>203</v>
      </c>
      <c r="F80" s="31" t="s">
        <v>33</v>
      </c>
      <c r="G80" s="31" t="s">
        <v>88</v>
      </c>
      <c r="H80" s="56">
        <v>4</v>
      </c>
      <c r="I80" s="31">
        <v>4</v>
      </c>
      <c r="J80" s="31">
        <v>0</v>
      </c>
      <c r="K80" s="56">
        <v>0</v>
      </c>
      <c r="L80" s="31" t="s">
        <v>65</v>
      </c>
      <c r="M80" s="31" t="s">
        <v>65</v>
      </c>
      <c r="N80" s="56" t="s">
        <v>65</v>
      </c>
      <c r="O80" s="30" t="s">
        <v>1250</v>
      </c>
      <c r="P80" s="30" t="s">
        <v>87</v>
      </c>
      <c r="Q80" s="30" t="s">
        <v>529</v>
      </c>
      <c r="R80" s="57" t="s">
        <v>529</v>
      </c>
      <c r="S80" s="31" t="s">
        <v>79</v>
      </c>
      <c r="T80" s="56" t="s">
        <v>973</v>
      </c>
      <c r="U80" s="31"/>
      <c r="V80" s="56"/>
      <c r="W80" s="31"/>
      <c r="X80" s="56"/>
      <c r="Y80" s="30" t="s">
        <v>65</v>
      </c>
      <c r="Z80" s="30" t="s">
        <v>65</v>
      </c>
      <c r="AA80" s="57" t="s">
        <v>65</v>
      </c>
      <c r="AB80" s="30" t="s">
        <v>65</v>
      </c>
      <c r="AC80" s="30" t="s">
        <v>65</v>
      </c>
      <c r="AD80" s="57" t="s">
        <v>65</v>
      </c>
      <c r="AE80" s="30" t="s">
        <v>65</v>
      </c>
      <c r="AF80" s="30" t="s">
        <v>65</v>
      </c>
      <c r="AG80" s="60" t="s">
        <v>65</v>
      </c>
      <c r="AH80" s="30" t="s">
        <v>1071</v>
      </c>
      <c r="AI80" s="30" t="s">
        <v>1072</v>
      </c>
      <c r="AJ80" s="30" t="s">
        <v>65</v>
      </c>
      <c r="AK80" s="30" t="s">
        <v>65</v>
      </c>
      <c r="AL80" s="30" t="s">
        <v>65</v>
      </c>
      <c r="AM80" s="30" t="s">
        <v>65</v>
      </c>
      <c r="AN80" s="30" t="s">
        <v>534</v>
      </c>
      <c r="AO80" s="30" t="s">
        <v>535</v>
      </c>
      <c r="AP80" s="30" t="s">
        <v>536</v>
      </c>
      <c r="AQ80" s="60" t="s">
        <v>536</v>
      </c>
      <c r="AR80" s="30" t="s">
        <v>978</v>
      </c>
      <c r="AS80" s="30" t="s">
        <v>979</v>
      </c>
      <c r="AT80" s="30" t="s">
        <v>533</v>
      </c>
      <c r="AU80" s="30" t="s">
        <v>504</v>
      </c>
      <c r="AV80" s="30">
        <f t="shared" si="4"/>
        <v>56</v>
      </c>
      <c r="AW80" s="30">
        <v>20</v>
      </c>
      <c r="AX80" s="30">
        <v>0</v>
      </c>
      <c r="AY80" s="30">
        <v>12</v>
      </c>
      <c r="AZ80" s="30">
        <v>16</v>
      </c>
      <c r="BA80" s="30">
        <v>16</v>
      </c>
      <c r="BB80" s="60">
        <f t="shared" si="3"/>
        <v>120</v>
      </c>
      <c r="BD80" s="68">
        <f t="shared" si="5"/>
        <v>0</v>
      </c>
    </row>
    <row r="81" spans="1:56" s="68" customFormat="1" x14ac:dyDescent="0.3">
      <c r="A81" s="30" t="s">
        <v>217</v>
      </c>
      <c r="B81" s="30" t="s">
        <v>971</v>
      </c>
      <c r="C81" s="30" t="s">
        <v>261</v>
      </c>
      <c r="D81" s="30" t="s">
        <v>325</v>
      </c>
      <c r="E81" s="43" t="s">
        <v>187</v>
      </c>
      <c r="F81" s="31" t="s">
        <v>33</v>
      </c>
      <c r="G81" s="31" t="s">
        <v>88</v>
      </c>
      <c r="H81" s="56">
        <v>2</v>
      </c>
      <c r="I81" s="31">
        <v>1</v>
      </c>
      <c r="J81" s="31">
        <v>1</v>
      </c>
      <c r="K81" s="56">
        <v>0</v>
      </c>
      <c r="L81" s="31" t="s">
        <v>65</v>
      </c>
      <c r="M81" s="31" t="s">
        <v>65</v>
      </c>
      <c r="N81" s="56" t="s">
        <v>65</v>
      </c>
      <c r="O81" s="30" t="s">
        <v>1250</v>
      </c>
      <c r="P81" s="30" t="s">
        <v>87</v>
      </c>
      <c r="Q81" s="30" t="s">
        <v>1248</v>
      </c>
      <c r="R81" s="57" t="s">
        <v>1230</v>
      </c>
      <c r="S81" s="31" t="s">
        <v>79</v>
      </c>
      <c r="T81" s="56" t="s">
        <v>972</v>
      </c>
      <c r="U81" s="31"/>
      <c r="V81" s="56"/>
      <c r="W81" s="31"/>
      <c r="X81" s="56"/>
      <c r="Y81" s="30" t="s">
        <v>65</v>
      </c>
      <c r="Z81" s="30" t="s">
        <v>65</v>
      </c>
      <c r="AA81" s="57" t="s">
        <v>65</v>
      </c>
      <c r="AB81" s="30" t="s">
        <v>65</v>
      </c>
      <c r="AC81" s="30" t="s">
        <v>65</v>
      </c>
      <c r="AD81" s="57" t="s">
        <v>65</v>
      </c>
      <c r="AE81" s="30" t="s">
        <v>65</v>
      </c>
      <c r="AF81" s="30" t="s">
        <v>65</v>
      </c>
      <c r="AG81" s="60" t="s">
        <v>65</v>
      </c>
      <c r="AH81" s="61" t="s">
        <v>1280</v>
      </c>
      <c r="AI81" s="61" t="s">
        <v>1281</v>
      </c>
      <c r="AJ81" s="61" t="s">
        <v>1282</v>
      </c>
      <c r="AK81" s="61" t="s">
        <v>1283</v>
      </c>
      <c r="AL81" s="30" t="s">
        <v>65</v>
      </c>
      <c r="AM81" s="30" t="s">
        <v>65</v>
      </c>
      <c r="AN81" s="30" t="s">
        <v>1284</v>
      </c>
      <c r="AO81" s="30" t="s">
        <v>1285</v>
      </c>
      <c r="AP81" s="77" t="s">
        <v>1286</v>
      </c>
      <c r="AQ81" s="78" t="s">
        <v>1287</v>
      </c>
      <c r="AR81" s="61" t="s">
        <v>1291</v>
      </c>
      <c r="AS81" s="61" t="s">
        <v>1288</v>
      </c>
      <c r="AT81" s="61" t="s">
        <v>1289</v>
      </c>
      <c r="AU81" s="61" t="s">
        <v>1290</v>
      </c>
      <c r="AV81" s="30">
        <f t="shared" si="4"/>
        <v>28</v>
      </c>
      <c r="AW81" s="30">
        <v>5</v>
      </c>
      <c r="AX81" s="30">
        <v>0</v>
      </c>
      <c r="AY81" s="30">
        <v>12</v>
      </c>
      <c r="AZ81" s="30">
        <v>11</v>
      </c>
      <c r="BA81" s="30">
        <v>4</v>
      </c>
      <c r="BB81" s="60">
        <f t="shared" si="3"/>
        <v>60</v>
      </c>
      <c r="BD81" s="68">
        <f t="shared" si="5"/>
        <v>0</v>
      </c>
    </row>
    <row r="82" spans="1:56" s="68" customFormat="1" x14ac:dyDescent="0.3">
      <c r="A82" s="30" t="s">
        <v>217</v>
      </c>
      <c r="B82" s="30" t="s">
        <v>971</v>
      </c>
      <c r="C82" s="30" t="s">
        <v>275</v>
      </c>
      <c r="D82" s="30" t="s">
        <v>339</v>
      </c>
      <c r="E82" s="43" t="s">
        <v>207</v>
      </c>
      <c r="F82" s="31" t="s">
        <v>33</v>
      </c>
      <c r="G82" s="31" t="s">
        <v>88</v>
      </c>
      <c r="H82" s="56">
        <v>3</v>
      </c>
      <c r="I82" s="31">
        <v>1</v>
      </c>
      <c r="J82" s="31">
        <v>0</v>
      </c>
      <c r="K82" s="56">
        <v>1</v>
      </c>
      <c r="L82" s="31" t="s">
        <v>65</v>
      </c>
      <c r="M82" s="31" t="s">
        <v>65</v>
      </c>
      <c r="N82" s="56" t="s">
        <v>65</v>
      </c>
      <c r="O82" s="30" t="s">
        <v>1250</v>
      </c>
      <c r="P82" s="30" t="s">
        <v>87</v>
      </c>
      <c r="Q82" s="30" t="s">
        <v>45</v>
      </c>
      <c r="R82" s="57" t="s">
        <v>530</v>
      </c>
      <c r="S82" s="31" t="s">
        <v>79</v>
      </c>
      <c r="T82" s="56" t="s">
        <v>972</v>
      </c>
      <c r="U82" s="31"/>
      <c r="V82" s="56"/>
      <c r="W82" s="31"/>
      <c r="X82" s="56"/>
      <c r="Y82" s="30" t="s">
        <v>65</v>
      </c>
      <c r="Z82" s="30" t="s">
        <v>65</v>
      </c>
      <c r="AA82" s="57" t="s">
        <v>65</v>
      </c>
      <c r="AB82" s="30" t="s">
        <v>65</v>
      </c>
      <c r="AC82" s="30" t="s">
        <v>65</v>
      </c>
      <c r="AD82" s="57" t="s">
        <v>65</v>
      </c>
      <c r="AE82" s="30" t="s">
        <v>65</v>
      </c>
      <c r="AF82" s="30" t="s">
        <v>65</v>
      </c>
      <c r="AG82" s="60" t="s">
        <v>65</v>
      </c>
      <c r="AH82" s="30" t="s">
        <v>377</v>
      </c>
      <c r="AI82" s="30" t="s">
        <v>395</v>
      </c>
      <c r="AJ82" s="30" t="s">
        <v>65</v>
      </c>
      <c r="AK82" s="30" t="s">
        <v>65</v>
      </c>
      <c r="AL82" s="30" t="s">
        <v>537</v>
      </c>
      <c r="AM82" s="30" t="s">
        <v>538</v>
      </c>
      <c r="AN82" s="30" t="s">
        <v>1099</v>
      </c>
      <c r="AO82" s="30" t="s">
        <v>539</v>
      </c>
      <c r="AP82" s="30" t="s">
        <v>451</v>
      </c>
      <c r="AQ82" s="60" t="s">
        <v>79</v>
      </c>
      <c r="AR82" s="30" t="s">
        <v>1292</v>
      </c>
      <c r="AS82" s="30" t="s">
        <v>1293</v>
      </c>
      <c r="AT82" s="30" t="s">
        <v>540</v>
      </c>
      <c r="AU82" s="30" t="s">
        <v>541</v>
      </c>
      <c r="AV82" s="30">
        <f t="shared" si="4"/>
        <v>28</v>
      </c>
      <c r="AW82" s="30">
        <v>0</v>
      </c>
      <c r="AX82" s="30">
        <v>12</v>
      </c>
      <c r="AY82" s="30">
        <v>30</v>
      </c>
      <c r="AZ82" s="30">
        <v>10</v>
      </c>
      <c r="BA82" s="30">
        <v>10</v>
      </c>
      <c r="BB82" s="60">
        <f t="shared" si="3"/>
        <v>90</v>
      </c>
      <c r="BD82" s="68">
        <f t="shared" si="5"/>
        <v>0</v>
      </c>
    </row>
    <row r="83" spans="1:56" s="68" customFormat="1" x14ac:dyDescent="0.3">
      <c r="A83" s="30" t="s">
        <v>217</v>
      </c>
      <c r="B83" s="30" t="s">
        <v>971</v>
      </c>
      <c r="C83" s="30" t="s">
        <v>273</v>
      </c>
      <c r="D83" s="30" t="s">
        <v>337</v>
      </c>
      <c r="E83" s="43" t="s">
        <v>204</v>
      </c>
      <c r="F83" s="59" t="s">
        <v>33</v>
      </c>
      <c r="G83" s="31" t="s">
        <v>88</v>
      </c>
      <c r="H83" s="56">
        <v>3</v>
      </c>
      <c r="I83" s="31">
        <v>2</v>
      </c>
      <c r="J83" s="31">
        <v>2</v>
      </c>
      <c r="K83" s="56">
        <v>0</v>
      </c>
      <c r="L83" s="31" t="s">
        <v>65</v>
      </c>
      <c r="M83" s="31" t="s">
        <v>65</v>
      </c>
      <c r="N83" s="56" t="s">
        <v>65</v>
      </c>
      <c r="O83" s="30" t="s">
        <v>1250</v>
      </c>
      <c r="P83" s="30" t="s">
        <v>87</v>
      </c>
      <c r="Q83" s="30" t="s">
        <v>48</v>
      </c>
      <c r="R83" s="57" t="s">
        <v>1294</v>
      </c>
      <c r="S83" s="31" t="s">
        <v>79</v>
      </c>
      <c r="T83" s="56" t="s">
        <v>972</v>
      </c>
      <c r="U83" s="31"/>
      <c r="V83" s="56"/>
      <c r="W83" s="31"/>
      <c r="X83" s="56"/>
      <c r="Y83" s="30" t="s">
        <v>65</v>
      </c>
      <c r="Z83" s="30" t="s">
        <v>65</v>
      </c>
      <c r="AA83" s="57" t="s">
        <v>65</v>
      </c>
      <c r="AB83" s="30" t="s">
        <v>65</v>
      </c>
      <c r="AC83" s="30" t="s">
        <v>65</v>
      </c>
      <c r="AD83" s="57" t="s">
        <v>65</v>
      </c>
      <c r="AE83" s="30" t="s">
        <v>65</v>
      </c>
      <c r="AF83" s="30" t="s">
        <v>65</v>
      </c>
      <c r="AG83" s="60" t="s">
        <v>65</v>
      </c>
      <c r="AH83" s="30" t="s">
        <v>1295</v>
      </c>
      <c r="AI83" s="30" t="s">
        <v>1296</v>
      </c>
      <c r="AJ83" s="30" t="s">
        <v>542</v>
      </c>
      <c r="AK83" s="30" t="s">
        <v>543</v>
      </c>
      <c r="AL83" s="30" t="s">
        <v>65</v>
      </c>
      <c r="AM83" s="30" t="s">
        <v>65</v>
      </c>
      <c r="AN83" s="30" t="s">
        <v>969</v>
      </c>
      <c r="AO83" s="30" t="s">
        <v>544</v>
      </c>
      <c r="AP83" s="30" t="s">
        <v>545</v>
      </c>
      <c r="AQ83" s="60" t="s">
        <v>546</v>
      </c>
      <c r="AR83" s="58" t="s">
        <v>547</v>
      </c>
      <c r="AS83" s="30" t="s">
        <v>548</v>
      </c>
      <c r="AT83" s="30" t="s">
        <v>549</v>
      </c>
      <c r="AU83" s="30" t="s">
        <v>550</v>
      </c>
      <c r="AV83" s="30">
        <f t="shared" si="4"/>
        <v>56</v>
      </c>
      <c r="AW83" s="30">
        <v>0</v>
      </c>
      <c r="AX83" s="30">
        <v>7</v>
      </c>
      <c r="AY83" s="30">
        <v>7</v>
      </c>
      <c r="AZ83" s="30">
        <v>10</v>
      </c>
      <c r="BA83" s="30">
        <v>10</v>
      </c>
      <c r="BB83" s="60">
        <f t="shared" si="3"/>
        <v>90</v>
      </c>
      <c r="BD83" s="68">
        <f t="shared" si="5"/>
        <v>0</v>
      </c>
    </row>
    <row r="84" spans="1:56" s="68" customFormat="1" x14ac:dyDescent="0.3">
      <c r="A84" s="30" t="s">
        <v>217</v>
      </c>
      <c r="B84" s="30" t="s">
        <v>971</v>
      </c>
      <c r="C84" s="30" t="s">
        <v>235</v>
      </c>
      <c r="D84" s="30" t="s">
        <v>74</v>
      </c>
      <c r="E84" s="43" t="s">
        <v>160</v>
      </c>
      <c r="F84" s="31" t="s">
        <v>33</v>
      </c>
      <c r="G84" s="31" t="s">
        <v>88</v>
      </c>
      <c r="H84" s="56">
        <v>2</v>
      </c>
      <c r="I84" s="31">
        <v>2</v>
      </c>
      <c r="J84" s="31">
        <v>0</v>
      </c>
      <c r="K84" s="56">
        <v>0</v>
      </c>
      <c r="L84" s="31" t="s">
        <v>65</v>
      </c>
      <c r="M84" s="31" t="s">
        <v>65</v>
      </c>
      <c r="N84" s="56" t="s">
        <v>65</v>
      </c>
      <c r="O84" s="30" t="s">
        <v>1250</v>
      </c>
      <c r="P84" s="30" t="s">
        <v>87</v>
      </c>
      <c r="Q84" s="30" t="s">
        <v>529</v>
      </c>
      <c r="R84" s="30" t="s">
        <v>529</v>
      </c>
      <c r="S84" s="31" t="s">
        <v>79</v>
      </c>
      <c r="T84" s="56" t="s">
        <v>972</v>
      </c>
      <c r="U84" s="31"/>
      <c r="V84" s="56"/>
      <c r="W84" s="31"/>
      <c r="X84" s="56"/>
      <c r="Y84" s="30" t="s">
        <v>65</v>
      </c>
      <c r="Z84" s="30" t="s">
        <v>65</v>
      </c>
      <c r="AA84" s="57" t="s">
        <v>65</v>
      </c>
      <c r="AB84" s="30" t="s">
        <v>65</v>
      </c>
      <c r="AC84" s="30" t="s">
        <v>65</v>
      </c>
      <c r="AD84" s="57" t="s">
        <v>65</v>
      </c>
      <c r="AE84" s="30" t="s">
        <v>65</v>
      </c>
      <c r="AF84" s="30" t="s">
        <v>65</v>
      </c>
      <c r="AG84" s="60" t="s">
        <v>65</v>
      </c>
      <c r="AH84" s="30" t="s">
        <v>977</v>
      </c>
      <c r="AI84" s="30" t="s">
        <v>383</v>
      </c>
      <c r="AJ84" s="30" t="s">
        <v>65</v>
      </c>
      <c r="AK84" s="30" t="s">
        <v>65</v>
      </c>
      <c r="AL84" s="30" t="s">
        <v>65</v>
      </c>
      <c r="AM84" s="30" t="s">
        <v>65</v>
      </c>
      <c r="AN84" s="30" t="s">
        <v>551</v>
      </c>
      <c r="AO84" s="30" t="s">
        <v>552</v>
      </c>
      <c r="AP84" s="30" t="s">
        <v>553</v>
      </c>
      <c r="AQ84" s="60" t="s">
        <v>553</v>
      </c>
      <c r="AR84" s="30" t="s">
        <v>978</v>
      </c>
      <c r="AS84" s="30" t="s">
        <v>979</v>
      </c>
      <c r="AT84" s="30" t="s">
        <v>533</v>
      </c>
      <c r="AU84" s="30" t="s">
        <v>504</v>
      </c>
      <c r="AV84" s="30">
        <f t="shared" si="4"/>
        <v>28</v>
      </c>
      <c r="AW84" s="30">
        <v>5</v>
      </c>
      <c r="AX84" s="30">
        <v>5</v>
      </c>
      <c r="AY84" s="30">
        <v>6</v>
      </c>
      <c r="AZ84" s="30">
        <v>8</v>
      </c>
      <c r="BA84" s="30">
        <v>8</v>
      </c>
      <c r="BB84" s="60">
        <f t="shared" si="3"/>
        <v>60</v>
      </c>
      <c r="BD84" s="68">
        <f t="shared" si="5"/>
        <v>0</v>
      </c>
    </row>
    <row r="85" spans="1:56" s="68" customFormat="1" x14ac:dyDescent="0.3">
      <c r="A85" s="30" t="s">
        <v>217</v>
      </c>
      <c r="B85" s="30" t="s">
        <v>971</v>
      </c>
      <c r="C85" s="30" t="s">
        <v>231</v>
      </c>
      <c r="D85" s="30" t="s">
        <v>296</v>
      </c>
      <c r="E85" s="43" t="s">
        <v>156</v>
      </c>
      <c r="F85" s="31" t="s">
        <v>33</v>
      </c>
      <c r="G85" s="31" t="s">
        <v>88</v>
      </c>
      <c r="H85" s="56">
        <v>3</v>
      </c>
      <c r="I85" s="31">
        <v>2</v>
      </c>
      <c r="J85" s="31">
        <v>0</v>
      </c>
      <c r="K85" s="56">
        <v>0</v>
      </c>
      <c r="L85" s="31" t="s">
        <v>65</v>
      </c>
      <c r="M85" s="31" t="s">
        <v>65</v>
      </c>
      <c r="N85" s="56" t="s">
        <v>65</v>
      </c>
      <c r="O85" s="30" t="s">
        <v>1250</v>
      </c>
      <c r="P85" s="30" t="s">
        <v>87</v>
      </c>
      <c r="Q85" s="30" t="s">
        <v>47</v>
      </c>
      <c r="R85" s="57" t="s">
        <v>47</v>
      </c>
      <c r="S85" s="31" t="s">
        <v>79</v>
      </c>
      <c r="T85" s="56" t="s">
        <v>972</v>
      </c>
      <c r="U85" s="31"/>
      <c r="V85" s="56"/>
      <c r="W85" s="31"/>
      <c r="X85" s="56"/>
      <c r="Y85" s="30" t="s">
        <v>65</v>
      </c>
      <c r="Z85" s="30" t="s">
        <v>65</v>
      </c>
      <c r="AA85" s="57" t="s">
        <v>65</v>
      </c>
      <c r="AB85" s="30" t="s">
        <v>65</v>
      </c>
      <c r="AC85" s="30" t="s">
        <v>65</v>
      </c>
      <c r="AD85" s="57" t="s">
        <v>65</v>
      </c>
      <c r="AE85" s="30" t="s">
        <v>65</v>
      </c>
      <c r="AF85" s="30" t="s">
        <v>65</v>
      </c>
      <c r="AG85" s="60" t="s">
        <v>65</v>
      </c>
      <c r="AH85" s="30" t="s">
        <v>554</v>
      </c>
      <c r="AI85" s="30" t="s">
        <v>555</v>
      </c>
      <c r="AJ85" s="30" t="s">
        <v>65</v>
      </c>
      <c r="AK85" s="30" t="s">
        <v>65</v>
      </c>
      <c r="AL85" s="30" t="s">
        <v>65</v>
      </c>
      <c r="AM85" s="30" t="s">
        <v>65</v>
      </c>
      <c r="AN85" s="30" t="s">
        <v>1100</v>
      </c>
      <c r="AO85" s="30" t="s">
        <v>556</v>
      </c>
      <c r="AP85" s="30" t="s">
        <v>418</v>
      </c>
      <c r="AQ85" s="60" t="s">
        <v>557</v>
      </c>
      <c r="AR85" s="30" t="s">
        <v>466</v>
      </c>
      <c r="AS85" s="30" t="s">
        <v>488</v>
      </c>
      <c r="AT85" s="30" t="s">
        <v>558</v>
      </c>
      <c r="AU85" s="30" t="s">
        <v>559</v>
      </c>
      <c r="AV85" s="30">
        <f t="shared" si="4"/>
        <v>28</v>
      </c>
      <c r="AW85" s="30">
        <v>8</v>
      </c>
      <c r="AX85" s="30">
        <v>28</v>
      </c>
      <c r="AY85" s="30">
        <v>8</v>
      </c>
      <c r="AZ85" s="30">
        <v>6</v>
      </c>
      <c r="BA85" s="30">
        <v>12</v>
      </c>
      <c r="BB85" s="60">
        <f t="shared" si="3"/>
        <v>90</v>
      </c>
      <c r="BD85" s="68">
        <f t="shared" si="5"/>
        <v>0</v>
      </c>
    </row>
    <row r="86" spans="1:56" s="68" customFormat="1" x14ac:dyDescent="0.3">
      <c r="A86" s="30" t="s">
        <v>217</v>
      </c>
      <c r="B86" s="30" t="s">
        <v>971</v>
      </c>
      <c r="C86" s="30" t="s">
        <v>276</v>
      </c>
      <c r="D86" s="30" t="s">
        <v>340</v>
      </c>
      <c r="E86" s="43" t="s">
        <v>208</v>
      </c>
      <c r="F86" s="31" t="s">
        <v>33</v>
      </c>
      <c r="G86" s="31" t="s">
        <v>88</v>
      </c>
      <c r="H86" s="56">
        <v>3</v>
      </c>
      <c r="I86" s="31">
        <v>2</v>
      </c>
      <c r="J86" s="31">
        <v>0</v>
      </c>
      <c r="K86" s="56">
        <v>0</v>
      </c>
      <c r="L86" s="31" t="s">
        <v>65</v>
      </c>
      <c r="M86" s="31" t="s">
        <v>65</v>
      </c>
      <c r="N86" s="56" t="s">
        <v>65</v>
      </c>
      <c r="O86" s="30" t="s">
        <v>1250</v>
      </c>
      <c r="P86" s="30" t="s">
        <v>87</v>
      </c>
      <c r="Q86" s="30" t="s">
        <v>47</v>
      </c>
      <c r="R86" s="57" t="s">
        <v>47</v>
      </c>
      <c r="S86" s="31" t="s">
        <v>79</v>
      </c>
      <c r="T86" s="56" t="s">
        <v>972</v>
      </c>
      <c r="U86" s="31"/>
      <c r="V86" s="56"/>
      <c r="W86" s="31"/>
      <c r="X86" s="56"/>
      <c r="Y86" s="30" t="s">
        <v>65</v>
      </c>
      <c r="Z86" s="30" t="s">
        <v>65</v>
      </c>
      <c r="AA86" s="57" t="s">
        <v>65</v>
      </c>
      <c r="AB86" s="30" t="s">
        <v>65</v>
      </c>
      <c r="AC86" s="30" t="s">
        <v>65</v>
      </c>
      <c r="AD86" s="57" t="s">
        <v>65</v>
      </c>
      <c r="AE86" s="30" t="s">
        <v>65</v>
      </c>
      <c r="AF86" s="30" t="s">
        <v>65</v>
      </c>
      <c r="AG86" s="60" t="s">
        <v>65</v>
      </c>
      <c r="AH86" s="30" t="s">
        <v>560</v>
      </c>
      <c r="AI86" s="30" t="s">
        <v>1193</v>
      </c>
      <c r="AJ86" s="30" t="s">
        <v>65</v>
      </c>
      <c r="AK86" s="30" t="s">
        <v>65</v>
      </c>
      <c r="AL86" s="30" t="s">
        <v>65</v>
      </c>
      <c r="AM86" s="30" t="s">
        <v>65</v>
      </c>
      <c r="AN86" s="30" t="s">
        <v>1101</v>
      </c>
      <c r="AO86" s="30" t="s">
        <v>561</v>
      </c>
      <c r="AP86" s="30" t="s">
        <v>452</v>
      </c>
      <c r="AQ86" s="60" t="s">
        <v>557</v>
      </c>
      <c r="AR86" s="30" t="s">
        <v>466</v>
      </c>
      <c r="AS86" s="30" t="s">
        <v>488</v>
      </c>
      <c r="AT86" s="30" t="s">
        <v>558</v>
      </c>
      <c r="AU86" s="30" t="s">
        <v>559</v>
      </c>
      <c r="AV86" s="30">
        <f t="shared" si="4"/>
        <v>28</v>
      </c>
      <c r="AW86" s="30">
        <v>8</v>
      </c>
      <c r="AX86" s="30">
        <v>20</v>
      </c>
      <c r="AY86" s="30">
        <v>20</v>
      </c>
      <c r="AZ86" s="30">
        <v>4</v>
      </c>
      <c r="BA86" s="30">
        <v>10</v>
      </c>
      <c r="BB86" s="60">
        <f t="shared" si="3"/>
        <v>90</v>
      </c>
      <c r="BD86" s="68">
        <f t="shared" si="5"/>
        <v>0</v>
      </c>
    </row>
    <row r="87" spans="1:56" s="68" customFormat="1" x14ac:dyDescent="0.3">
      <c r="A87" s="30" t="s">
        <v>217</v>
      </c>
      <c r="B87" s="30" t="s">
        <v>971</v>
      </c>
      <c r="C87" s="30" t="s">
        <v>581</v>
      </c>
      <c r="D87" s="30" t="s">
        <v>982</v>
      </c>
      <c r="E87" s="43" t="s">
        <v>1147</v>
      </c>
      <c r="F87" s="31" t="s">
        <v>33</v>
      </c>
      <c r="G87" s="31" t="s">
        <v>88</v>
      </c>
      <c r="H87" s="56">
        <v>3</v>
      </c>
      <c r="I87" s="31">
        <v>2</v>
      </c>
      <c r="J87" s="31">
        <v>0</v>
      </c>
      <c r="K87" s="56">
        <v>0</v>
      </c>
      <c r="L87" s="31" t="s">
        <v>65</v>
      </c>
      <c r="M87" s="31" t="s">
        <v>65</v>
      </c>
      <c r="N87" s="56" t="s">
        <v>65</v>
      </c>
      <c r="O87" s="30" t="s">
        <v>1250</v>
      </c>
      <c r="P87" s="30" t="s">
        <v>87</v>
      </c>
      <c r="Q87" s="30" t="s">
        <v>529</v>
      </c>
      <c r="R87" s="57" t="s">
        <v>529</v>
      </c>
      <c r="S87" s="31" t="s">
        <v>79</v>
      </c>
      <c r="T87" s="56" t="s">
        <v>972</v>
      </c>
      <c r="U87" s="31"/>
      <c r="V87" s="56"/>
      <c r="W87" s="31"/>
      <c r="X87" s="56"/>
      <c r="Y87" s="30" t="s">
        <v>65</v>
      </c>
      <c r="Z87" s="30" t="s">
        <v>65</v>
      </c>
      <c r="AA87" s="57" t="s">
        <v>65</v>
      </c>
      <c r="AB87" s="30" t="s">
        <v>65</v>
      </c>
      <c r="AC87" s="30" t="s">
        <v>65</v>
      </c>
      <c r="AD87" s="57" t="s">
        <v>65</v>
      </c>
      <c r="AE87" s="30" t="s">
        <v>65</v>
      </c>
      <c r="AF87" s="30" t="s">
        <v>65</v>
      </c>
      <c r="AG87" s="60" t="s">
        <v>65</v>
      </c>
      <c r="AH87" s="30" t="s">
        <v>1073</v>
      </c>
      <c r="AI87" s="30" t="s">
        <v>1074</v>
      </c>
      <c r="AJ87" s="68" t="s">
        <v>65</v>
      </c>
      <c r="AK87" s="68" t="s">
        <v>65</v>
      </c>
      <c r="AL87" s="30" t="s">
        <v>65</v>
      </c>
      <c r="AM87" s="30" t="s">
        <v>65</v>
      </c>
      <c r="AN87" s="68" t="s">
        <v>983</v>
      </c>
      <c r="AO87" s="68" t="s">
        <v>984</v>
      </c>
      <c r="AP87" s="68" t="s">
        <v>985</v>
      </c>
      <c r="AQ87" s="60" t="s">
        <v>985</v>
      </c>
      <c r="AR87" s="30" t="s">
        <v>978</v>
      </c>
      <c r="AS87" s="30" t="s">
        <v>979</v>
      </c>
      <c r="AT87" s="30" t="s">
        <v>533</v>
      </c>
      <c r="AU87" s="68" t="s">
        <v>504</v>
      </c>
      <c r="AV87" s="30">
        <f t="shared" si="4"/>
        <v>28</v>
      </c>
      <c r="AW87" s="30">
        <v>5</v>
      </c>
      <c r="AX87" s="30">
        <v>5</v>
      </c>
      <c r="AY87" s="30">
        <v>26</v>
      </c>
      <c r="AZ87" s="30">
        <v>18</v>
      </c>
      <c r="BA87" s="30">
        <v>8</v>
      </c>
      <c r="BB87" s="60">
        <f t="shared" si="3"/>
        <v>90</v>
      </c>
      <c r="BD87" s="68">
        <f t="shared" si="5"/>
        <v>0</v>
      </c>
    </row>
    <row r="88" spans="1:56" s="68" customFormat="1" x14ac:dyDescent="0.3">
      <c r="A88" s="45" t="s">
        <v>217</v>
      </c>
      <c r="B88" s="45" t="s">
        <v>971</v>
      </c>
      <c r="C88" s="30" t="s">
        <v>1035</v>
      </c>
      <c r="D88" s="45" t="s">
        <v>1036</v>
      </c>
      <c r="E88" s="43" t="s">
        <v>1143</v>
      </c>
      <c r="F88" s="64" t="s">
        <v>33</v>
      </c>
      <c r="G88" s="64" t="s">
        <v>88</v>
      </c>
      <c r="H88" s="65">
        <v>4</v>
      </c>
      <c r="I88" s="64">
        <v>2</v>
      </c>
      <c r="J88" s="64">
        <v>0</v>
      </c>
      <c r="K88" s="65">
        <v>2</v>
      </c>
      <c r="L88" s="64" t="s">
        <v>65</v>
      </c>
      <c r="M88" s="64" t="s">
        <v>65</v>
      </c>
      <c r="N88" s="65" t="s">
        <v>65</v>
      </c>
      <c r="O88" s="45" t="s">
        <v>350</v>
      </c>
      <c r="P88" s="45" t="s">
        <v>86</v>
      </c>
      <c r="Q88" s="30" t="s">
        <v>592</v>
      </c>
      <c r="R88" s="57" t="s">
        <v>592</v>
      </c>
      <c r="S88" s="64" t="s">
        <v>79</v>
      </c>
      <c r="T88" s="65" t="s">
        <v>973</v>
      </c>
      <c r="U88" s="64"/>
      <c r="V88" s="65"/>
      <c r="W88" s="64"/>
      <c r="X88" s="65"/>
      <c r="Y88" s="45" t="s">
        <v>65</v>
      </c>
      <c r="Z88" s="45" t="s">
        <v>65</v>
      </c>
      <c r="AA88" s="79" t="s">
        <v>65</v>
      </c>
      <c r="AB88" s="45" t="s">
        <v>65</v>
      </c>
      <c r="AC88" s="45" t="s">
        <v>65</v>
      </c>
      <c r="AD88" s="79" t="s">
        <v>65</v>
      </c>
      <c r="AE88" s="45" t="s">
        <v>65</v>
      </c>
      <c r="AF88" s="45" t="s">
        <v>65</v>
      </c>
      <c r="AG88" s="80" t="s">
        <v>65</v>
      </c>
      <c r="AH88" s="45" t="s">
        <v>1037</v>
      </c>
      <c r="AI88" s="45" t="s">
        <v>1038</v>
      </c>
      <c r="AJ88" s="30" t="s">
        <v>65</v>
      </c>
      <c r="AK88" s="30" t="s">
        <v>65</v>
      </c>
      <c r="AL88" s="45" t="s">
        <v>1039</v>
      </c>
      <c r="AM88" s="45" t="s">
        <v>1040</v>
      </c>
      <c r="AN88" s="45" t="s">
        <v>1041</v>
      </c>
      <c r="AO88" s="45" t="s">
        <v>1042</v>
      </c>
      <c r="AP88" s="45" t="s">
        <v>1043</v>
      </c>
      <c r="AQ88" s="80" t="s">
        <v>1044</v>
      </c>
      <c r="AR88" s="45" t="s">
        <v>1045</v>
      </c>
      <c r="AS88" s="45" t="s">
        <v>1046</v>
      </c>
      <c r="AT88" s="45" t="s">
        <v>627</v>
      </c>
      <c r="AU88" s="45" t="s">
        <v>628</v>
      </c>
      <c r="AV88" s="30">
        <f t="shared" si="4"/>
        <v>56</v>
      </c>
      <c r="AW88" s="30">
        <v>0</v>
      </c>
      <c r="AX88" s="30">
        <v>0</v>
      </c>
      <c r="AY88" s="30">
        <v>24</v>
      </c>
      <c r="AZ88" s="30">
        <v>16</v>
      </c>
      <c r="BA88" s="30">
        <v>24</v>
      </c>
      <c r="BB88" s="60">
        <f t="shared" si="3"/>
        <v>120</v>
      </c>
      <c r="BD88" s="68">
        <f t="shared" si="5"/>
        <v>0</v>
      </c>
    </row>
    <row r="89" spans="1:56" s="68" customFormat="1" x14ac:dyDescent="0.3">
      <c r="A89" s="30" t="s">
        <v>217</v>
      </c>
      <c r="B89" s="30" t="s">
        <v>971</v>
      </c>
      <c r="C89" s="30" t="s">
        <v>267</v>
      </c>
      <c r="D89" s="30" t="s">
        <v>331</v>
      </c>
      <c r="E89" s="43" t="s">
        <v>194</v>
      </c>
      <c r="F89" s="31" t="s">
        <v>33</v>
      </c>
      <c r="G89" s="31" t="s">
        <v>88</v>
      </c>
      <c r="H89" s="56">
        <v>3</v>
      </c>
      <c r="I89" s="31">
        <v>1</v>
      </c>
      <c r="J89" s="31">
        <v>1</v>
      </c>
      <c r="K89" s="56">
        <v>0</v>
      </c>
      <c r="L89" s="31" t="s">
        <v>65</v>
      </c>
      <c r="M89" s="31" t="s">
        <v>65</v>
      </c>
      <c r="N89" s="56" t="s">
        <v>65</v>
      </c>
      <c r="O89" s="30" t="s">
        <v>1250</v>
      </c>
      <c r="P89" s="30" t="s">
        <v>87</v>
      </c>
      <c r="Q89" s="30" t="s">
        <v>45</v>
      </c>
      <c r="R89" s="57" t="s">
        <v>45</v>
      </c>
      <c r="S89" s="31" t="s">
        <v>79</v>
      </c>
      <c r="T89" s="56" t="s">
        <v>972</v>
      </c>
      <c r="U89" s="31"/>
      <c r="V89" s="56"/>
      <c r="W89" s="31"/>
      <c r="X89" s="56"/>
      <c r="Y89" s="30" t="s">
        <v>65</v>
      </c>
      <c r="Z89" s="30" t="s">
        <v>65</v>
      </c>
      <c r="AA89" s="57" t="s">
        <v>65</v>
      </c>
      <c r="AB89" s="30" t="s">
        <v>65</v>
      </c>
      <c r="AC89" s="30" t="s">
        <v>65</v>
      </c>
      <c r="AD89" s="57" t="s">
        <v>65</v>
      </c>
      <c r="AE89" s="30" t="s">
        <v>65</v>
      </c>
      <c r="AF89" s="30" t="s">
        <v>65</v>
      </c>
      <c r="AG89" s="60" t="s">
        <v>65</v>
      </c>
      <c r="AH89" s="30" t="s">
        <v>562</v>
      </c>
      <c r="AI89" s="30" t="s">
        <v>563</v>
      </c>
      <c r="AJ89" s="30" t="s">
        <v>404</v>
      </c>
      <c r="AK89" s="30" t="s">
        <v>564</v>
      </c>
      <c r="AL89" s="30" t="s">
        <v>65</v>
      </c>
      <c r="AM89" s="30" t="s">
        <v>65</v>
      </c>
      <c r="AN89" s="30" t="s">
        <v>1102</v>
      </c>
      <c r="AO89" s="30" t="s">
        <v>565</v>
      </c>
      <c r="AP89" s="30" t="s">
        <v>443</v>
      </c>
      <c r="AQ89" s="60" t="s">
        <v>79</v>
      </c>
      <c r="AR89" s="30" t="s">
        <v>478</v>
      </c>
      <c r="AS89" s="30" t="s">
        <v>497</v>
      </c>
      <c r="AT89" s="30" t="s">
        <v>540</v>
      </c>
      <c r="AU89" s="30" t="s">
        <v>541</v>
      </c>
      <c r="AV89" s="30">
        <f t="shared" si="4"/>
        <v>28</v>
      </c>
      <c r="AW89" s="30">
        <v>4</v>
      </c>
      <c r="AX89" s="30">
        <v>8</v>
      </c>
      <c r="AY89" s="30">
        <v>30</v>
      </c>
      <c r="AZ89" s="30">
        <v>10</v>
      </c>
      <c r="BA89" s="30">
        <v>10</v>
      </c>
      <c r="BB89" s="60">
        <f t="shared" si="3"/>
        <v>90</v>
      </c>
      <c r="BD89" s="68">
        <f t="shared" si="5"/>
        <v>0</v>
      </c>
    </row>
    <row r="90" spans="1:56" s="68" customFormat="1" x14ac:dyDescent="0.3">
      <c r="A90" s="45" t="s">
        <v>217</v>
      </c>
      <c r="B90" s="45" t="s">
        <v>971</v>
      </c>
      <c r="C90" s="30" t="s">
        <v>266</v>
      </c>
      <c r="D90" s="45" t="s">
        <v>330</v>
      </c>
      <c r="E90" s="43" t="s">
        <v>193</v>
      </c>
      <c r="F90" s="64" t="s">
        <v>32</v>
      </c>
      <c r="G90" s="64" t="s">
        <v>88</v>
      </c>
      <c r="H90" s="65">
        <v>3</v>
      </c>
      <c r="I90" s="64">
        <v>2</v>
      </c>
      <c r="J90" s="64">
        <v>0</v>
      </c>
      <c r="K90" s="65">
        <v>0</v>
      </c>
      <c r="L90" s="64" t="s">
        <v>65</v>
      </c>
      <c r="M90" s="64" t="s">
        <v>65</v>
      </c>
      <c r="N90" s="65" t="s">
        <v>65</v>
      </c>
      <c r="O90" s="45" t="s">
        <v>350</v>
      </c>
      <c r="P90" s="45" t="s">
        <v>86</v>
      </c>
      <c r="Q90" s="30" t="s">
        <v>1050</v>
      </c>
      <c r="R90" s="57" t="s">
        <v>1050</v>
      </c>
      <c r="S90" s="64" t="s">
        <v>79</v>
      </c>
      <c r="T90" s="65" t="s">
        <v>972</v>
      </c>
      <c r="U90" s="64"/>
      <c r="V90" s="65"/>
      <c r="W90" s="64"/>
      <c r="X90" s="65"/>
      <c r="Y90" s="45" t="s">
        <v>65</v>
      </c>
      <c r="Z90" s="45" t="s">
        <v>65</v>
      </c>
      <c r="AA90" s="79" t="s">
        <v>65</v>
      </c>
      <c r="AB90" s="45" t="s">
        <v>65</v>
      </c>
      <c r="AC90" s="45" t="s">
        <v>65</v>
      </c>
      <c r="AD90" s="79" t="s">
        <v>65</v>
      </c>
      <c r="AE90" s="45" t="s">
        <v>65</v>
      </c>
      <c r="AF90" s="45" t="s">
        <v>65</v>
      </c>
      <c r="AG90" s="80" t="s">
        <v>65</v>
      </c>
      <c r="AH90" s="45" t="s">
        <v>1051</v>
      </c>
      <c r="AI90" s="45" t="s">
        <v>1052</v>
      </c>
      <c r="AJ90" s="30" t="s">
        <v>65</v>
      </c>
      <c r="AK90" s="30" t="s">
        <v>65</v>
      </c>
      <c r="AL90" s="30" t="s">
        <v>65</v>
      </c>
      <c r="AM90" s="30" t="s">
        <v>65</v>
      </c>
      <c r="AN90" s="45" t="s">
        <v>1047</v>
      </c>
      <c r="AO90" s="45" t="s">
        <v>1048</v>
      </c>
      <c r="AP90" s="45" t="s">
        <v>442</v>
      </c>
      <c r="AQ90" s="80" t="s">
        <v>79</v>
      </c>
      <c r="AR90" s="45" t="s">
        <v>1274</v>
      </c>
      <c r="AS90" s="45" t="s">
        <v>1049</v>
      </c>
      <c r="AT90" s="45" t="s">
        <v>627</v>
      </c>
      <c r="AU90" s="45" t="s">
        <v>628</v>
      </c>
      <c r="AV90" s="30">
        <f t="shared" si="4"/>
        <v>28</v>
      </c>
      <c r="AW90" s="30">
        <v>0</v>
      </c>
      <c r="AX90" s="30">
        <v>0</v>
      </c>
      <c r="AY90" s="30">
        <v>36</v>
      </c>
      <c r="AZ90" s="30">
        <v>26</v>
      </c>
      <c r="BA90" s="30">
        <v>0</v>
      </c>
      <c r="BB90" s="60">
        <f t="shared" si="3"/>
        <v>90</v>
      </c>
      <c r="BD90" s="68">
        <f t="shared" si="5"/>
        <v>0</v>
      </c>
    </row>
    <row r="91" spans="1:56" s="68" customFormat="1" x14ac:dyDescent="0.3">
      <c r="A91" s="30" t="s">
        <v>767</v>
      </c>
      <c r="B91" s="30" t="s">
        <v>971</v>
      </c>
      <c r="C91" s="30" t="s">
        <v>857</v>
      </c>
      <c r="D91" s="30" t="s">
        <v>858</v>
      </c>
      <c r="E91" s="43" t="s">
        <v>1171</v>
      </c>
      <c r="F91" s="59" t="s">
        <v>32</v>
      </c>
      <c r="G91" s="31" t="s">
        <v>407</v>
      </c>
      <c r="H91" s="56">
        <v>5</v>
      </c>
      <c r="I91" s="31">
        <v>0</v>
      </c>
      <c r="J91" s="31">
        <v>5</v>
      </c>
      <c r="K91" s="56">
        <v>0</v>
      </c>
      <c r="L91" s="31" t="s">
        <v>65</v>
      </c>
      <c r="M91" s="31" t="s">
        <v>65</v>
      </c>
      <c r="N91" s="56" t="s">
        <v>65</v>
      </c>
      <c r="O91" s="30" t="s">
        <v>793</v>
      </c>
      <c r="P91" s="30" t="s">
        <v>794</v>
      </c>
      <c r="Q91" s="30" t="s">
        <v>529</v>
      </c>
      <c r="R91" s="57" t="s">
        <v>529</v>
      </c>
      <c r="S91" s="59">
        <v>1</v>
      </c>
      <c r="T91" s="71" t="s">
        <v>770</v>
      </c>
      <c r="U91" s="59">
        <v>1</v>
      </c>
      <c r="V91" s="71" t="s">
        <v>770</v>
      </c>
      <c r="W91" s="59">
        <v>1</v>
      </c>
      <c r="X91" s="71" t="s">
        <v>770</v>
      </c>
      <c r="Y91" s="30" t="s">
        <v>65</v>
      </c>
      <c r="Z91" s="30" t="s">
        <v>65</v>
      </c>
      <c r="AA91" s="57" t="s">
        <v>65</v>
      </c>
      <c r="AB91" s="30" t="s">
        <v>65</v>
      </c>
      <c r="AC91" s="30" t="s">
        <v>65</v>
      </c>
      <c r="AD91" s="57" t="s">
        <v>65</v>
      </c>
      <c r="AE91" s="30" t="s">
        <v>65</v>
      </c>
      <c r="AF91" s="30" t="s">
        <v>65</v>
      </c>
      <c r="AG91" s="60" t="s">
        <v>65</v>
      </c>
      <c r="AH91" s="58" t="s">
        <v>65</v>
      </c>
      <c r="AI91" s="30" t="s">
        <v>65</v>
      </c>
      <c r="AJ91" s="30" t="s">
        <v>859</v>
      </c>
      <c r="AK91" s="30" t="s">
        <v>860</v>
      </c>
      <c r="AL91" s="30" t="s">
        <v>65</v>
      </c>
      <c r="AM91" s="30" t="s">
        <v>65</v>
      </c>
      <c r="AN91" s="30" t="s">
        <v>861</v>
      </c>
      <c r="AO91" s="30" t="s">
        <v>862</v>
      </c>
      <c r="AP91" s="30" t="s">
        <v>65</v>
      </c>
      <c r="AQ91" s="60" t="s">
        <v>65</v>
      </c>
      <c r="AR91" s="30" t="s">
        <v>863</v>
      </c>
      <c r="AS91" s="30" t="s">
        <v>864</v>
      </c>
      <c r="AT91" s="30" t="s">
        <v>777</v>
      </c>
      <c r="AU91" s="30" t="s">
        <v>778</v>
      </c>
      <c r="AV91" s="30">
        <f t="shared" si="4"/>
        <v>70</v>
      </c>
      <c r="AW91" s="30">
        <v>80</v>
      </c>
      <c r="AX91" s="30">
        <v>0</v>
      </c>
      <c r="AY91" s="30">
        <v>0</v>
      </c>
      <c r="AZ91" s="30">
        <v>0</v>
      </c>
      <c r="BA91" s="30">
        <v>0</v>
      </c>
      <c r="BB91" s="60">
        <f t="shared" si="3"/>
        <v>150</v>
      </c>
      <c r="BD91" s="68">
        <f t="shared" si="5"/>
        <v>0</v>
      </c>
    </row>
    <row r="92" spans="1:56" s="68" customFormat="1" x14ac:dyDescent="0.3">
      <c r="A92" s="30" t="s">
        <v>767</v>
      </c>
      <c r="B92" s="30" t="s">
        <v>971</v>
      </c>
      <c r="C92" s="30" t="s">
        <v>865</v>
      </c>
      <c r="D92" s="30" t="s">
        <v>866</v>
      </c>
      <c r="E92" s="43" t="s">
        <v>1172</v>
      </c>
      <c r="F92" s="59" t="s">
        <v>32</v>
      </c>
      <c r="G92" s="31" t="s">
        <v>407</v>
      </c>
      <c r="H92" s="56">
        <v>5</v>
      </c>
      <c r="I92" s="31">
        <v>0</v>
      </c>
      <c r="J92" s="31">
        <v>5</v>
      </c>
      <c r="K92" s="56">
        <v>0</v>
      </c>
      <c r="L92" s="31" t="s">
        <v>65</v>
      </c>
      <c r="M92" s="31" t="s">
        <v>65</v>
      </c>
      <c r="N92" s="56" t="s">
        <v>65</v>
      </c>
      <c r="O92" s="30" t="s">
        <v>793</v>
      </c>
      <c r="P92" s="30" t="s">
        <v>794</v>
      </c>
      <c r="Q92" s="30" t="s">
        <v>529</v>
      </c>
      <c r="R92" s="57" t="s">
        <v>529</v>
      </c>
      <c r="S92" s="59">
        <v>1</v>
      </c>
      <c r="T92" s="71" t="s">
        <v>770</v>
      </c>
      <c r="U92" s="59">
        <v>1</v>
      </c>
      <c r="V92" s="71" t="s">
        <v>770</v>
      </c>
      <c r="W92" s="59">
        <v>1</v>
      </c>
      <c r="X92" s="71" t="s">
        <v>770</v>
      </c>
      <c r="Y92" s="44" t="s">
        <v>1171</v>
      </c>
      <c r="Z92" s="68" t="s">
        <v>857</v>
      </c>
      <c r="AA92" s="57" t="s">
        <v>782</v>
      </c>
      <c r="AB92" s="30" t="s">
        <v>65</v>
      </c>
      <c r="AC92" s="30" t="s">
        <v>65</v>
      </c>
      <c r="AD92" s="57" t="s">
        <v>65</v>
      </c>
      <c r="AE92" s="30" t="s">
        <v>65</v>
      </c>
      <c r="AF92" s="30" t="s">
        <v>65</v>
      </c>
      <c r="AG92" s="60" t="s">
        <v>65</v>
      </c>
      <c r="AH92" s="58" t="s">
        <v>65</v>
      </c>
      <c r="AI92" s="30" t="s">
        <v>65</v>
      </c>
      <c r="AJ92" s="30" t="s">
        <v>859</v>
      </c>
      <c r="AK92" s="30" t="s">
        <v>860</v>
      </c>
      <c r="AL92" s="30" t="s">
        <v>65</v>
      </c>
      <c r="AM92" s="30" t="s">
        <v>65</v>
      </c>
      <c r="AN92" s="30" t="s">
        <v>861</v>
      </c>
      <c r="AO92" s="30" t="s">
        <v>862</v>
      </c>
      <c r="AP92" s="30" t="s">
        <v>65</v>
      </c>
      <c r="AQ92" s="60" t="s">
        <v>65</v>
      </c>
      <c r="AR92" s="30" t="s">
        <v>863</v>
      </c>
      <c r="AS92" s="30" t="s">
        <v>864</v>
      </c>
      <c r="AT92" s="30" t="s">
        <v>777</v>
      </c>
      <c r="AU92" s="30" t="s">
        <v>778</v>
      </c>
      <c r="AV92" s="30">
        <f t="shared" si="4"/>
        <v>70</v>
      </c>
      <c r="AW92" s="30">
        <v>80</v>
      </c>
      <c r="AX92" s="30">
        <v>0</v>
      </c>
      <c r="AY92" s="30">
        <v>0</v>
      </c>
      <c r="AZ92" s="30">
        <v>0</v>
      </c>
      <c r="BA92" s="30">
        <v>0</v>
      </c>
      <c r="BB92" s="60">
        <f t="shared" si="3"/>
        <v>150</v>
      </c>
      <c r="BD92" s="68">
        <f t="shared" si="5"/>
        <v>0</v>
      </c>
    </row>
    <row r="93" spans="1:56" s="68" customFormat="1" x14ac:dyDescent="0.3">
      <c r="A93" s="30" t="s">
        <v>767</v>
      </c>
      <c r="B93" s="30" t="s">
        <v>971</v>
      </c>
      <c r="C93" s="30" t="s">
        <v>867</v>
      </c>
      <c r="D93" s="30" t="s">
        <v>868</v>
      </c>
      <c r="E93" s="43" t="s">
        <v>1173</v>
      </c>
      <c r="F93" s="59" t="s">
        <v>32</v>
      </c>
      <c r="G93" s="31" t="s">
        <v>407</v>
      </c>
      <c r="H93" s="56">
        <v>5</v>
      </c>
      <c r="I93" s="31">
        <v>0</v>
      </c>
      <c r="J93" s="31">
        <v>5</v>
      </c>
      <c r="K93" s="56">
        <v>0</v>
      </c>
      <c r="L93" s="31" t="s">
        <v>65</v>
      </c>
      <c r="M93" s="31" t="s">
        <v>65</v>
      </c>
      <c r="N93" s="56" t="s">
        <v>65</v>
      </c>
      <c r="O93" s="30" t="s">
        <v>793</v>
      </c>
      <c r="P93" s="30" t="s">
        <v>794</v>
      </c>
      <c r="Q93" s="30" t="s">
        <v>529</v>
      </c>
      <c r="R93" s="57" t="s">
        <v>529</v>
      </c>
      <c r="S93" s="59">
        <v>1</v>
      </c>
      <c r="T93" s="71" t="s">
        <v>770</v>
      </c>
      <c r="U93" s="59">
        <v>1</v>
      </c>
      <c r="V93" s="71" t="s">
        <v>770</v>
      </c>
      <c r="W93" s="59">
        <v>1</v>
      </c>
      <c r="X93" s="71" t="s">
        <v>770</v>
      </c>
      <c r="Y93" s="44" t="s">
        <v>1172</v>
      </c>
      <c r="Z93" s="68" t="s">
        <v>865</v>
      </c>
      <c r="AA93" s="57" t="s">
        <v>782</v>
      </c>
      <c r="AB93" s="30" t="s">
        <v>65</v>
      </c>
      <c r="AC93" s="30" t="s">
        <v>65</v>
      </c>
      <c r="AD93" s="57" t="s">
        <v>65</v>
      </c>
      <c r="AE93" s="30" t="s">
        <v>65</v>
      </c>
      <c r="AF93" s="30" t="s">
        <v>65</v>
      </c>
      <c r="AG93" s="60" t="s">
        <v>65</v>
      </c>
      <c r="AH93" s="58" t="s">
        <v>65</v>
      </c>
      <c r="AI93" s="30" t="s">
        <v>65</v>
      </c>
      <c r="AJ93" s="30" t="s">
        <v>859</v>
      </c>
      <c r="AK93" s="30" t="s">
        <v>860</v>
      </c>
      <c r="AL93" s="30" t="s">
        <v>65</v>
      </c>
      <c r="AM93" s="30" t="s">
        <v>65</v>
      </c>
      <c r="AN93" s="30" t="s">
        <v>861</v>
      </c>
      <c r="AO93" s="30" t="s">
        <v>862</v>
      </c>
      <c r="AP93" s="30" t="s">
        <v>65</v>
      </c>
      <c r="AQ93" s="60" t="s">
        <v>65</v>
      </c>
      <c r="AR93" s="30" t="s">
        <v>863</v>
      </c>
      <c r="AS93" s="30" t="s">
        <v>864</v>
      </c>
      <c r="AT93" s="30" t="s">
        <v>777</v>
      </c>
      <c r="AU93" s="30" t="s">
        <v>778</v>
      </c>
      <c r="AV93" s="30">
        <f t="shared" si="4"/>
        <v>70</v>
      </c>
      <c r="AW93" s="30">
        <v>80</v>
      </c>
      <c r="AX93" s="30">
        <v>0</v>
      </c>
      <c r="AY93" s="30">
        <v>0</v>
      </c>
      <c r="AZ93" s="30">
        <v>0</v>
      </c>
      <c r="BA93" s="30">
        <v>0</v>
      </c>
      <c r="BB93" s="60">
        <f t="shared" si="3"/>
        <v>150</v>
      </c>
      <c r="BD93" s="68">
        <f t="shared" si="5"/>
        <v>0</v>
      </c>
    </row>
    <row r="94" spans="1:56" s="68" customFormat="1" x14ac:dyDescent="0.3">
      <c r="A94" s="30" t="s">
        <v>767</v>
      </c>
      <c r="B94" s="30" t="s">
        <v>971</v>
      </c>
      <c r="C94" s="30" t="s">
        <v>869</v>
      </c>
      <c r="D94" s="30" t="s">
        <v>870</v>
      </c>
      <c r="E94" s="43" t="s">
        <v>1174</v>
      </c>
      <c r="F94" s="59" t="s">
        <v>32</v>
      </c>
      <c r="G94" s="31" t="s">
        <v>407</v>
      </c>
      <c r="H94" s="56">
        <v>5</v>
      </c>
      <c r="I94" s="31">
        <v>0</v>
      </c>
      <c r="J94" s="31">
        <v>5</v>
      </c>
      <c r="K94" s="56">
        <v>0</v>
      </c>
      <c r="L94" s="31" t="s">
        <v>65</v>
      </c>
      <c r="M94" s="31" t="s">
        <v>65</v>
      </c>
      <c r="N94" s="56" t="s">
        <v>65</v>
      </c>
      <c r="O94" s="30" t="s">
        <v>793</v>
      </c>
      <c r="P94" s="30" t="s">
        <v>794</v>
      </c>
      <c r="Q94" s="30" t="s">
        <v>529</v>
      </c>
      <c r="R94" s="57" t="s">
        <v>529</v>
      </c>
      <c r="S94" s="59">
        <v>1</v>
      </c>
      <c r="T94" s="71" t="s">
        <v>770</v>
      </c>
      <c r="U94" s="59">
        <v>1</v>
      </c>
      <c r="V94" s="71" t="s">
        <v>770</v>
      </c>
      <c r="W94" s="59">
        <v>1</v>
      </c>
      <c r="X94" s="71" t="s">
        <v>770</v>
      </c>
      <c r="Y94" s="44" t="s">
        <v>1173</v>
      </c>
      <c r="Z94" s="68" t="s">
        <v>867</v>
      </c>
      <c r="AA94" s="57" t="s">
        <v>782</v>
      </c>
      <c r="AB94" s="30" t="s">
        <v>65</v>
      </c>
      <c r="AC94" s="30" t="s">
        <v>65</v>
      </c>
      <c r="AD94" s="57" t="s">
        <v>65</v>
      </c>
      <c r="AE94" s="30" t="s">
        <v>65</v>
      </c>
      <c r="AF94" s="30" t="s">
        <v>65</v>
      </c>
      <c r="AG94" s="60" t="s">
        <v>65</v>
      </c>
      <c r="AH94" s="58" t="s">
        <v>65</v>
      </c>
      <c r="AI94" s="30" t="s">
        <v>65</v>
      </c>
      <c r="AJ94" s="30" t="s">
        <v>859</v>
      </c>
      <c r="AK94" s="30" t="s">
        <v>860</v>
      </c>
      <c r="AL94" s="30" t="s">
        <v>65</v>
      </c>
      <c r="AM94" s="30" t="s">
        <v>65</v>
      </c>
      <c r="AN94" s="30" t="s">
        <v>861</v>
      </c>
      <c r="AO94" s="30" t="s">
        <v>862</v>
      </c>
      <c r="AP94" s="30" t="s">
        <v>65</v>
      </c>
      <c r="AQ94" s="60" t="s">
        <v>65</v>
      </c>
      <c r="AR94" s="30" t="s">
        <v>863</v>
      </c>
      <c r="AS94" s="30" t="s">
        <v>864</v>
      </c>
      <c r="AT94" s="30" t="s">
        <v>777</v>
      </c>
      <c r="AU94" s="30" t="s">
        <v>778</v>
      </c>
      <c r="AV94" s="30">
        <f t="shared" si="4"/>
        <v>70</v>
      </c>
      <c r="AW94" s="30">
        <v>80</v>
      </c>
      <c r="AX94" s="30">
        <v>0</v>
      </c>
      <c r="AY94" s="30">
        <v>0</v>
      </c>
      <c r="AZ94" s="30">
        <v>0</v>
      </c>
      <c r="BA94" s="30">
        <v>0</v>
      </c>
      <c r="BB94" s="60">
        <f t="shared" si="3"/>
        <v>150</v>
      </c>
      <c r="BD94" s="68">
        <f t="shared" si="5"/>
        <v>0</v>
      </c>
    </row>
    <row r="95" spans="1:56" s="68" customFormat="1" x14ac:dyDescent="0.3">
      <c r="A95" s="30" t="s">
        <v>767</v>
      </c>
      <c r="B95" s="30" t="s">
        <v>971</v>
      </c>
      <c r="C95" s="30" t="s">
        <v>871</v>
      </c>
      <c r="D95" s="30" t="s">
        <v>872</v>
      </c>
      <c r="E95" s="43" t="s">
        <v>1175</v>
      </c>
      <c r="F95" s="59" t="s">
        <v>32</v>
      </c>
      <c r="G95" s="31" t="s">
        <v>407</v>
      </c>
      <c r="H95" s="56">
        <v>5</v>
      </c>
      <c r="I95" s="31">
        <v>0</v>
      </c>
      <c r="J95" s="31">
        <v>5</v>
      </c>
      <c r="K95" s="56">
        <v>0</v>
      </c>
      <c r="L95" s="31" t="s">
        <v>65</v>
      </c>
      <c r="M95" s="31" t="s">
        <v>65</v>
      </c>
      <c r="N95" s="56" t="s">
        <v>65</v>
      </c>
      <c r="O95" s="30" t="s">
        <v>793</v>
      </c>
      <c r="P95" s="30" t="s">
        <v>794</v>
      </c>
      <c r="Q95" s="30" t="s">
        <v>529</v>
      </c>
      <c r="R95" s="57" t="s">
        <v>529</v>
      </c>
      <c r="S95" s="59">
        <v>1</v>
      </c>
      <c r="T95" s="71" t="s">
        <v>770</v>
      </c>
      <c r="U95" s="59">
        <v>1</v>
      </c>
      <c r="V95" s="71" t="s">
        <v>770</v>
      </c>
      <c r="W95" s="59">
        <v>1</v>
      </c>
      <c r="X95" s="71" t="s">
        <v>770</v>
      </c>
      <c r="Y95" s="44" t="s">
        <v>1174</v>
      </c>
      <c r="Z95" s="68" t="s">
        <v>869</v>
      </c>
      <c r="AA95" s="57" t="s">
        <v>782</v>
      </c>
      <c r="AB95" s="30" t="s">
        <v>65</v>
      </c>
      <c r="AC95" s="30" t="s">
        <v>65</v>
      </c>
      <c r="AD95" s="57" t="s">
        <v>65</v>
      </c>
      <c r="AE95" s="30" t="s">
        <v>65</v>
      </c>
      <c r="AF95" s="30" t="s">
        <v>65</v>
      </c>
      <c r="AG95" s="60" t="s">
        <v>65</v>
      </c>
      <c r="AH95" s="58" t="s">
        <v>65</v>
      </c>
      <c r="AI95" s="30" t="s">
        <v>65</v>
      </c>
      <c r="AJ95" s="30" t="s">
        <v>859</v>
      </c>
      <c r="AK95" s="30" t="s">
        <v>860</v>
      </c>
      <c r="AL95" s="30" t="s">
        <v>65</v>
      </c>
      <c r="AM95" s="30" t="s">
        <v>65</v>
      </c>
      <c r="AN95" s="30" t="s">
        <v>861</v>
      </c>
      <c r="AO95" s="30" t="s">
        <v>862</v>
      </c>
      <c r="AP95" s="30" t="s">
        <v>65</v>
      </c>
      <c r="AQ95" s="60" t="s">
        <v>65</v>
      </c>
      <c r="AR95" s="30" t="s">
        <v>863</v>
      </c>
      <c r="AS95" s="30" t="s">
        <v>864</v>
      </c>
      <c r="AT95" s="30" t="s">
        <v>777</v>
      </c>
      <c r="AU95" s="30" t="s">
        <v>778</v>
      </c>
      <c r="AV95" s="30">
        <f t="shared" si="4"/>
        <v>70</v>
      </c>
      <c r="AW95" s="30">
        <v>80</v>
      </c>
      <c r="AX95" s="30">
        <v>0</v>
      </c>
      <c r="AY95" s="30">
        <v>0</v>
      </c>
      <c r="AZ95" s="30">
        <v>0</v>
      </c>
      <c r="BA95" s="30">
        <v>0</v>
      </c>
      <c r="BB95" s="60">
        <f t="shared" si="3"/>
        <v>150</v>
      </c>
      <c r="BD95" s="68">
        <f t="shared" si="5"/>
        <v>0</v>
      </c>
    </row>
    <row r="96" spans="1:56" s="68" customFormat="1" x14ac:dyDescent="0.3">
      <c r="A96" s="30" t="s">
        <v>767</v>
      </c>
      <c r="B96" s="30" t="s">
        <v>971</v>
      </c>
      <c r="C96" s="30" t="s">
        <v>873</v>
      </c>
      <c r="D96" s="30" t="s">
        <v>874</v>
      </c>
      <c r="E96" s="44" t="s">
        <v>1176</v>
      </c>
      <c r="F96" s="59" t="s">
        <v>32</v>
      </c>
      <c r="G96" s="31" t="s">
        <v>407</v>
      </c>
      <c r="H96" s="56">
        <v>5</v>
      </c>
      <c r="I96" s="31">
        <v>0</v>
      </c>
      <c r="J96" s="31">
        <v>5</v>
      </c>
      <c r="K96" s="56">
        <v>0</v>
      </c>
      <c r="L96" s="31" t="s">
        <v>65</v>
      </c>
      <c r="M96" s="31" t="s">
        <v>65</v>
      </c>
      <c r="N96" s="56" t="s">
        <v>65</v>
      </c>
      <c r="O96" s="30" t="s">
        <v>793</v>
      </c>
      <c r="P96" s="30" t="s">
        <v>794</v>
      </c>
      <c r="Q96" s="30" t="s">
        <v>529</v>
      </c>
      <c r="R96" s="57" t="s">
        <v>529</v>
      </c>
      <c r="S96" s="59">
        <v>1</v>
      </c>
      <c r="T96" s="71" t="s">
        <v>770</v>
      </c>
      <c r="U96" s="59">
        <v>1</v>
      </c>
      <c r="V96" s="71" t="s">
        <v>770</v>
      </c>
      <c r="W96" s="59">
        <v>1</v>
      </c>
      <c r="X96" s="71" t="s">
        <v>770</v>
      </c>
      <c r="Y96" s="44" t="s">
        <v>1175</v>
      </c>
      <c r="Z96" s="68" t="s">
        <v>871</v>
      </c>
      <c r="AA96" s="57" t="s">
        <v>782</v>
      </c>
      <c r="AB96" s="30" t="s">
        <v>65</v>
      </c>
      <c r="AC96" s="30" t="s">
        <v>65</v>
      </c>
      <c r="AD96" s="57" t="s">
        <v>65</v>
      </c>
      <c r="AE96" s="30" t="s">
        <v>65</v>
      </c>
      <c r="AF96" s="30" t="s">
        <v>65</v>
      </c>
      <c r="AG96" s="60" t="s">
        <v>65</v>
      </c>
      <c r="AH96" s="58" t="s">
        <v>65</v>
      </c>
      <c r="AI96" s="30" t="s">
        <v>65</v>
      </c>
      <c r="AJ96" s="30" t="s">
        <v>859</v>
      </c>
      <c r="AK96" s="30" t="s">
        <v>860</v>
      </c>
      <c r="AL96" s="30" t="s">
        <v>65</v>
      </c>
      <c r="AM96" s="30" t="s">
        <v>65</v>
      </c>
      <c r="AN96" s="30" t="s">
        <v>861</v>
      </c>
      <c r="AO96" s="30" t="s">
        <v>862</v>
      </c>
      <c r="AP96" s="30" t="s">
        <v>65</v>
      </c>
      <c r="AQ96" s="60" t="s">
        <v>65</v>
      </c>
      <c r="AR96" s="30" t="s">
        <v>863</v>
      </c>
      <c r="AS96" s="30" t="s">
        <v>864</v>
      </c>
      <c r="AT96" s="30" t="s">
        <v>777</v>
      </c>
      <c r="AU96" s="30" t="s">
        <v>778</v>
      </c>
      <c r="AV96" s="30">
        <f t="shared" si="4"/>
        <v>70</v>
      </c>
      <c r="AW96" s="30">
        <v>80</v>
      </c>
      <c r="AX96" s="30">
        <v>0</v>
      </c>
      <c r="AY96" s="30">
        <v>0</v>
      </c>
      <c r="AZ96" s="30">
        <v>0</v>
      </c>
      <c r="BA96" s="30">
        <v>0</v>
      </c>
      <c r="BB96" s="60">
        <f t="shared" si="3"/>
        <v>150</v>
      </c>
      <c r="BD96" s="68">
        <f t="shared" si="5"/>
        <v>0</v>
      </c>
    </row>
    <row r="97" spans="1:56" s="68" customFormat="1" ht="16.5" customHeight="1" x14ac:dyDescent="0.3">
      <c r="A97" s="30" t="s">
        <v>767</v>
      </c>
      <c r="B97" s="30" t="s">
        <v>971</v>
      </c>
      <c r="C97" s="30" t="s">
        <v>875</v>
      </c>
      <c r="D97" s="30" t="s">
        <v>876</v>
      </c>
      <c r="E97" s="43" t="s">
        <v>1177</v>
      </c>
      <c r="F97" s="59" t="s">
        <v>32</v>
      </c>
      <c r="G97" s="31" t="s">
        <v>407</v>
      </c>
      <c r="H97" s="56">
        <v>5</v>
      </c>
      <c r="I97" s="31">
        <v>0</v>
      </c>
      <c r="J97" s="31">
        <v>5</v>
      </c>
      <c r="K97" s="56">
        <v>0</v>
      </c>
      <c r="L97" s="31" t="s">
        <v>65</v>
      </c>
      <c r="M97" s="31" t="s">
        <v>65</v>
      </c>
      <c r="N97" s="56" t="s">
        <v>65</v>
      </c>
      <c r="O97" s="30" t="s">
        <v>793</v>
      </c>
      <c r="P97" s="30" t="s">
        <v>794</v>
      </c>
      <c r="Q97" s="30" t="s">
        <v>529</v>
      </c>
      <c r="R97" s="57" t="s">
        <v>529</v>
      </c>
      <c r="S97" s="59">
        <v>1</v>
      </c>
      <c r="T97" s="71" t="s">
        <v>770</v>
      </c>
      <c r="U97" s="59">
        <v>1</v>
      </c>
      <c r="V97" s="71" t="s">
        <v>770</v>
      </c>
      <c r="W97" s="59">
        <v>1</v>
      </c>
      <c r="X97" s="71" t="s">
        <v>770</v>
      </c>
      <c r="Y97" s="44" t="s">
        <v>1176</v>
      </c>
      <c r="Z97" s="68" t="s">
        <v>873</v>
      </c>
      <c r="AA97" s="57" t="s">
        <v>782</v>
      </c>
      <c r="AB97" s="30" t="s">
        <v>65</v>
      </c>
      <c r="AC97" s="30" t="s">
        <v>65</v>
      </c>
      <c r="AD97" s="57" t="s">
        <v>65</v>
      </c>
      <c r="AE97" s="30" t="s">
        <v>65</v>
      </c>
      <c r="AF97" s="30" t="s">
        <v>65</v>
      </c>
      <c r="AG97" s="60" t="s">
        <v>65</v>
      </c>
      <c r="AH97" s="58" t="s">
        <v>65</v>
      </c>
      <c r="AI97" s="30" t="s">
        <v>65</v>
      </c>
      <c r="AJ97" s="30" t="s">
        <v>859</v>
      </c>
      <c r="AK97" s="30" t="s">
        <v>860</v>
      </c>
      <c r="AL97" s="30" t="s">
        <v>65</v>
      </c>
      <c r="AM97" s="30" t="s">
        <v>65</v>
      </c>
      <c r="AN97" s="30" t="s">
        <v>861</v>
      </c>
      <c r="AO97" s="30" t="s">
        <v>862</v>
      </c>
      <c r="AP97" s="30" t="s">
        <v>65</v>
      </c>
      <c r="AQ97" s="60" t="s">
        <v>65</v>
      </c>
      <c r="AR97" s="30" t="s">
        <v>863</v>
      </c>
      <c r="AS97" s="30" t="s">
        <v>864</v>
      </c>
      <c r="AT97" s="30" t="s">
        <v>777</v>
      </c>
      <c r="AU97" s="30" t="s">
        <v>778</v>
      </c>
      <c r="AV97" s="30">
        <f t="shared" si="4"/>
        <v>70</v>
      </c>
      <c r="AW97" s="30">
        <v>80</v>
      </c>
      <c r="AX97" s="30">
        <v>0</v>
      </c>
      <c r="AY97" s="30">
        <v>0</v>
      </c>
      <c r="AZ97" s="30">
        <v>0</v>
      </c>
      <c r="BA97" s="30">
        <v>0</v>
      </c>
      <c r="BB97" s="60">
        <f t="shared" si="3"/>
        <v>150</v>
      </c>
      <c r="BD97" s="68">
        <f t="shared" si="5"/>
        <v>0</v>
      </c>
    </row>
    <row r="98" spans="1:56" s="68" customFormat="1" ht="15.75" customHeight="1" x14ac:dyDescent="0.3">
      <c r="A98" s="30" t="s">
        <v>767</v>
      </c>
      <c r="B98" s="30" t="s">
        <v>971</v>
      </c>
      <c r="C98" s="30" t="s">
        <v>877</v>
      </c>
      <c r="D98" s="30" t="s">
        <v>878</v>
      </c>
      <c r="E98" s="43" t="s">
        <v>1178</v>
      </c>
      <c r="F98" s="59" t="s">
        <v>32</v>
      </c>
      <c r="G98" s="31" t="s">
        <v>407</v>
      </c>
      <c r="H98" s="56">
        <v>5</v>
      </c>
      <c r="I98" s="31">
        <v>0</v>
      </c>
      <c r="J98" s="31">
        <v>5</v>
      </c>
      <c r="K98" s="56">
        <v>0</v>
      </c>
      <c r="L98" s="31" t="s">
        <v>65</v>
      </c>
      <c r="M98" s="31" t="s">
        <v>65</v>
      </c>
      <c r="N98" s="56" t="s">
        <v>65</v>
      </c>
      <c r="O98" s="30" t="s">
        <v>793</v>
      </c>
      <c r="P98" s="30" t="s">
        <v>794</v>
      </c>
      <c r="Q98" s="30" t="s">
        <v>529</v>
      </c>
      <c r="R98" s="57" t="s">
        <v>529</v>
      </c>
      <c r="S98" s="59">
        <v>1</v>
      </c>
      <c r="T98" s="71" t="s">
        <v>770</v>
      </c>
      <c r="U98" s="59">
        <v>1</v>
      </c>
      <c r="V98" s="71" t="s">
        <v>770</v>
      </c>
      <c r="W98" s="59">
        <v>1</v>
      </c>
      <c r="X98" s="71" t="s">
        <v>770</v>
      </c>
      <c r="Y98" s="44" t="s">
        <v>1177</v>
      </c>
      <c r="Z98" s="68" t="s">
        <v>875</v>
      </c>
      <c r="AA98" s="57" t="s">
        <v>782</v>
      </c>
      <c r="AB98" s="30" t="s">
        <v>65</v>
      </c>
      <c r="AC98" s="30" t="s">
        <v>65</v>
      </c>
      <c r="AD98" s="57" t="s">
        <v>65</v>
      </c>
      <c r="AE98" s="30" t="s">
        <v>65</v>
      </c>
      <c r="AF98" s="30" t="s">
        <v>65</v>
      </c>
      <c r="AG98" s="60" t="s">
        <v>65</v>
      </c>
      <c r="AH98" s="58" t="s">
        <v>65</v>
      </c>
      <c r="AI98" s="30" t="s">
        <v>65</v>
      </c>
      <c r="AJ98" s="30" t="s">
        <v>859</v>
      </c>
      <c r="AK98" s="30" t="s">
        <v>860</v>
      </c>
      <c r="AL98" s="30" t="s">
        <v>65</v>
      </c>
      <c r="AM98" s="30" t="s">
        <v>65</v>
      </c>
      <c r="AN98" s="30" t="s">
        <v>861</v>
      </c>
      <c r="AO98" s="30" t="s">
        <v>862</v>
      </c>
      <c r="AP98" s="30" t="s">
        <v>65</v>
      </c>
      <c r="AQ98" s="60" t="s">
        <v>65</v>
      </c>
      <c r="AR98" s="30" t="s">
        <v>863</v>
      </c>
      <c r="AS98" s="30" t="s">
        <v>864</v>
      </c>
      <c r="AT98" s="30" t="s">
        <v>777</v>
      </c>
      <c r="AU98" s="30" t="s">
        <v>778</v>
      </c>
      <c r="AV98" s="30">
        <f t="shared" si="4"/>
        <v>70</v>
      </c>
      <c r="AW98" s="30">
        <v>80</v>
      </c>
      <c r="AX98" s="30">
        <v>0</v>
      </c>
      <c r="AY98" s="30">
        <v>0</v>
      </c>
      <c r="AZ98" s="30">
        <v>0</v>
      </c>
      <c r="BA98" s="30">
        <v>0</v>
      </c>
      <c r="BB98" s="60">
        <f t="shared" si="3"/>
        <v>150</v>
      </c>
      <c r="BD98" s="68">
        <f t="shared" si="5"/>
        <v>0</v>
      </c>
    </row>
    <row r="99" spans="1:56" s="68" customFormat="1" x14ac:dyDescent="0.3">
      <c r="A99" s="30" t="s">
        <v>217</v>
      </c>
      <c r="B99" s="30" t="s">
        <v>971</v>
      </c>
      <c r="C99" s="30" t="s">
        <v>219</v>
      </c>
      <c r="D99" s="30" t="s">
        <v>286</v>
      </c>
      <c r="E99" s="43" t="s">
        <v>143</v>
      </c>
      <c r="F99" s="31" t="s">
        <v>32</v>
      </c>
      <c r="G99" s="31" t="s">
        <v>407</v>
      </c>
      <c r="H99" s="56">
        <v>3</v>
      </c>
      <c r="I99" s="31">
        <v>2</v>
      </c>
      <c r="J99" s="31">
        <v>2</v>
      </c>
      <c r="K99" s="56">
        <v>0</v>
      </c>
      <c r="L99" s="31" t="s">
        <v>65</v>
      </c>
      <c r="M99" s="31" t="s">
        <v>65</v>
      </c>
      <c r="N99" s="56" t="s">
        <v>65</v>
      </c>
      <c r="O99" s="30" t="s">
        <v>1250</v>
      </c>
      <c r="P99" s="30" t="s">
        <v>87</v>
      </c>
      <c r="Q99" s="30" t="s">
        <v>35</v>
      </c>
      <c r="R99" s="57" t="s">
        <v>35</v>
      </c>
      <c r="S99" s="31" t="s">
        <v>79</v>
      </c>
      <c r="T99" s="56" t="s">
        <v>972</v>
      </c>
      <c r="U99" s="31"/>
      <c r="V99" s="56"/>
      <c r="W99" s="31"/>
      <c r="X99" s="56"/>
      <c r="Y99" s="30" t="s">
        <v>65</v>
      </c>
      <c r="Z99" s="30" t="s">
        <v>65</v>
      </c>
      <c r="AA99" s="57" t="s">
        <v>65</v>
      </c>
      <c r="AB99" s="30" t="s">
        <v>65</v>
      </c>
      <c r="AC99" s="30" t="s">
        <v>65</v>
      </c>
      <c r="AD99" s="57" t="s">
        <v>65</v>
      </c>
      <c r="AE99" s="30" t="s">
        <v>65</v>
      </c>
      <c r="AF99" s="30" t="s">
        <v>65</v>
      </c>
      <c r="AG99" s="60" t="s">
        <v>65</v>
      </c>
      <c r="AH99" s="30" t="s">
        <v>1075</v>
      </c>
      <c r="AI99" s="30" t="s">
        <v>1076</v>
      </c>
      <c r="AJ99" s="30" t="s">
        <v>400</v>
      </c>
      <c r="AK99" s="30" t="s">
        <v>566</v>
      </c>
      <c r="AL99" s="30" t="s">
        <v>65</v>
      </c>
      <c r="AM99" s="30" t="s">
        <v>65</v>
      </c>
      <c r="AN99" s="30" t="s">
        <v>1103</v>
      </c>
      <c r="AO99" s="30" t="s">
        <v>567</v>
      </c>
      <c r="AP99" s="30" t="s">
        <v>410</v>
      </c>
      <c r="AQ99" s="60" t="s">
        <v>568</v>
      </c>
      <c r="AR99" s="30" t="s">
        <v>569</v>
      </c>
      <c r="AS99" s="30" t="s">
        <v>570</v>
      </c>
      <c r="AT99" s="30" t="s">
        <v>540</v>
      </c>
      <c r="AU99" s="30" t="s">
        <v>541</v>
      </c>
      <c r="AV99" s="30">
        <f t="shared" si="4"/>
        <v>56</v>
      </c>
      <c r="AW99" s="30">
        <v>0</v>
      </c>
      <c r="AX99" s="30">
        <v>4</v>
      </c>
      <c r="AY99" s="30">
        <v>20</v>
      </c>
      <c r="AZ99" s="30">
        <v>10</v>
      </c>
      <c r="BA99" s="30">
        <v>0</v>
      </c>
      <c r="BB99" s="60">
        <f t="shared" si="3"/>
        <v>90</v>
      </c>
      <c r="BD99" s="68">
        <f t="shared" si="5"/>
        <v>0</v>
      </c>
    </row>
    <row r="100" spans="1:56" s="68" customFormat="1" x14ac:dyDescent="0.3">
      <c r="A100" s="30" t="s">
        <v>217</v>
      </c>
      <c r="B100" s="30" t="s">
        <v>971</v>
      </c>
      <c r="C100" s="30" t="s">
        <v>246</v>
      </c>
      <c r="D100" s="30" t="s">
        <v>309</v>
      </c>
      <c r="E100" s="44" t="s">
        <v>171</v>
      </c>
      <c r="F100" s="31" t="s">
        <v>33</v>
      </c>
      <c r="G100" s="31" t="s">
        <v>88</v>
      </c>
      <c r="H100" s="56">
        <v>3</v>
      </c>
      <c r="I100" s="31">
        <v>2</v>
      </c>
      <c r="J100" s="31">
        <v>0</v>
      </c>
      <c r="K100" s="56">
        <v>0</v>
      </c>
      <c r="L100" s="31" t="s">
        <v>65</v>
      </c>
      <c r="M100" s="31" t="s">
        <v>65</v>
      </c>
      <c r="N100" s="56" t="s">
        <v>65</v>
      </c>
      <c r="O100" s="30" t="s">
        <v>624</v>
      </c>
      <c r="P100" s="30" t="s">
        <v>85</v>
      </c>
      <c r="Q100" s="30" t="s">
        <v>50</v>
      </c>
      <c r="R100" s="57" t="s">
        <v>50</v>
      </c>
      <c r="S100" s="31" t="s">
        <v>79</v>
      </c>
      <c r="T100" s="56" t="s">
        <v>972</v>
      </c>
      <c r="U100" s="31"/>
      <c r="V100" s="56"/>
      <c r="W100" s="31"/>
      <c r="X100" s="56"/>
      <c r="Y100" s="30" t="s">
        <v>65</v>
      </c>
      <c r="Z100" s="30" t="s">
        <v>65</v>
      </c>
      <c r="AA100" s="57" t="s">
        <v>65</v>
      </c>
      <c r="AB100" s="30" t="s">
        <v>65</v>
      </c>
      <c r="AC100" s="30" t="s">
        <v>65</v>
      </c>
      <c r="AD100" s="57" t="s">
        <v>65</v>
      </c>
      <c r="AE100" s="30" t="s">
        <v>65</v>
      </c>
      <c r="AF100" s="30" t="s">
        <v>65</v>
      </c>
      <c r="AG100" s="60" t="s">
        <v>65</v>
      </c>
      <c r="AH100" s="30" t="s">
        <v>664</v>
      </c>
      <c r="AI100" s="30" t="s">
        <v>665</v>
      </c>
      <c r="AJ100" s="30" t="s">
        <v>65</v>
      </c>
      <c r="AK100" s="30" t="s">
        <v>65</v>
      </c>
      <c r="AL100" s="30" t="s">
        <v>65</v>
      </c>
      <c r="AM100" s="30" t="s">
        <v>65</v>
      </c>
      <c r="AN100" s="30" t="s">
        <v>953</v>
      </c>
      <c r="AO100" s="30" t="s">
        <v>666</v>
      </c>
      <c r="AP100" s="30" t="s">
        <v>429</v>
      </c>
      <c r="AQ100" s="60" t="s">
        <v>667</v>
      </c>
      <c r="AR100" s="30" t="s">
        <v>639</v>
      </c>
      <c r="AS100" s="30" t="s">
        <v>640</v>
      </c>
      <c r="AT100" s="30" t="s">
        <v>632</v>
      </c>
      <c r="AU100" s="30" t="s">
        <v>633</v>
      </c>
      <c r="AV100" s="30">
        <f t="shared" si="4"/>
        <v>28</v>
      </c>
      <c r="AW100" s="30">
        <v>0</v>
      </c>
      <c r="AX100" s="30">
        <v>0</v>
      </c>
      <c r="AY100" s="30">
        <v>20</v>
      </c>
      <c r="AZ100" s="30">
        <v>20</v>
      </c>
      <c r="BA100" s="30">
        <v>22</v>
      </c>
      <c r="BB100" s="60">
        <f t="shared" si="3"/>
        <v>90</v>
      </c>
      <c r="BD100" s="68">
        <f t="shared" si="5"/>
        <v>0</v>
      </c>
    </row>
    <row r="101" spans="1:56" s="68" customFormat="1" x14ac:dyDescent="0.3">
      <c r="A101" s="30" t="s">
        <v>217</v>
      </c>
      <c r="B101" s="30" t="s">
        <v>971</v>
      </c>
      <c r="C101" s="30" t="s">
        <v>241</v>
      </c>
      <c r="D101" s="30" t="s">
        <v>304</v>
      </c>
      <c r="E101" s="44" t="s">
        <v>166</v>
      </c>
      <c r="F101" s="31" t="s">
        <v>33</v>
      </c>
      <c r="G101" s="31" t="s">
        <v>88</v>
      </c>
      <c r="H101" s="56">
        <v>4</v>
      </c>
      <c r="I101" s="31">
        <v>4</v>
      </c>
      <c r="J101" s="31">
        <v>0</v>
      </c>
      <c r="K101" s="56">
        <v>0</v>
      </c>
      <c r="L101" s="31" t="s">
        <v>65</v>
      </c>
      <c r="M101" s="31" t="s">
        <v>65</v>
      </c>
      <c r="N101" s="56" t="s">
        <v>65</v>
      </c>
      <c r="O101" s="30" t="s">
        <v>349</v>
      </c>
      <c r="P101" s="30" t="s">
        <v>84</v>
      </c>
      <c r="Q101" s="30" t="s">
        <v>49</v>
      </c>
      <c r="R101" s="57" t="s">
        <v>49</v>
      </c>
      <c r="S101" s="31" t="s">
        <v>79</v>
      </c>
      <c r="T101" s="56" t="s">
        <v>973</v>
      </c>
      <c r="U101" s="31"/>
      <c r="V101" s="56"/>
      <c r="W101" s="31"/>
      <c r="X101" s="56"/>
      <c r="Y101" s="30" t="s">
        <v>65</v>
      </c>
      <c r="Z101" s="30" t="s">
        <v>65</v>
      </c>
      <c r="AA101" s="57" t="s">
        <v>65</v>
      </c>
      <c r="AB101" s="30" t="s">
        <v>65</v>
      </c>
      <c r="AC101" s="30" t="s">
        <v>65</v>
      </c>
      <c r="AD101" s="57" t="s">
        <v>65</v>
      </c>
      <c r="AE101" s="30" t="s">
        <v>65</v>
      </c>
      <c r="AF101" s="30" t="s">
        <v>65</v>
      </c>
      <c r="AG101" s="60" t="s">
        <v>65</v>
      </c>
      <c r="AH101" s="30" t="s">
        <v>615</v>
      </c>
      <c r="AI101" s="30" t="s">
        <v>616</v>
      </c>
      <c r="AJ101" s="30" t="s">
        <v>65</v>
      </c>
      <c r="AK101" s="30" t="s">
        <v>65</v>
      </c>
      <c r="AL101" s="30" t="s">
        <v>65</v>
      </c>
      <c r="AM101" s="30" t="s">
        <v>65</v>
      </c>
      <c r="AN101" s="30" t="s">
        <v>939</v>
      </c>
      <c r="AO101" s="30" t="s">
        <v>617</v>
      </c>
      <c r="AP101" s="30" t="s">
        <v>613</v>
      </c>
      <c r="AQ101" s="60" t="s">
        <v>614</v>
      </c>
      <c r="AR101" s="30" t="s">
        <v>470</v>
      </c>
      <c r="AS101" s="30" t="s">
        <v>490</v>
      </c>
      <c r="AT101" s="30" t="s">
        <v>606</v>
      </c>
      <c r="AU101" s="30" t="s">
        <v>607</v>
      </c>
      <c r="AV101" s="30">
        <f t="shared" si="4"/>
        <v>56</v>
      </c>
      <c r="AW101" s="30">
        <v>7</v>
      </c>
      <c r="AX101" s="30">
        <v>0</v>
      </c>
      <c r="AY101" s="30">
        <v>37</v>
      </c>
      <c r="AZ101" s="30">
        <v>20</v>
      </c>
      <c r="BA101" s="30">
        <v>0</v>
      </c>
      <c r="BB101" s="60">
        <f t="shared" si="3"/>
        <v>120</v>
      </c>
      <c r="BD101" s="68">
        <f t="shared" si="5"/>
        <v>0</v>
      </c>
    </row>
    <row r="102" spans="1:56" s="68" customFormat="1" x14ac:dyDescent="0.3">
      <c r="A102" s="30" t="s">
        <v>217</v>
      </c>
      <c r="B102" s="30" t="s">
        <v>971</v>
      </c>
      <c r="C102" s="30" t="s">
        <v>249</v>
      </c>
      <c r="D102" s="30" t="s">
        <v>312</v>
      </c>
      <c r="E102" s="44" t="s">
        <v>174</v>
      </c>
      <c r="F102" s="59" t="s">
        <v>33</v>
      </c>
      <c r="G102" s="31" t="s">
        <v>88</v>
      </c>
      <c r="H102" s="56">
        <v>4</v>
      </c>
      <c r="I102" s="31">
        <v>2</v>
      </c>
      <c r="J102" s="31">
        <v>0</v>
      </c>
      <c r="K102" s="56">
        <v>0</v>
      </c>
      <c r="L102" s="31" t="s">
        <v>65</v>
      </c>
      <c r="M102" s="31" t="s">
        <v>65</v>
      </c>
      <c r="N102" s="56" t="s">
        <v>65</v>
      </c>
      <c r="O102" s="30" t="s">
        <v>350</v>
      </c>
      <c r="P102" s="30" t="s">
        <v>86</v>
      </c>
      <c r="Q102" s="61" t="s">
        <v>1276</v>
      </c>
      <c r="R102" s="61" t="s">
        <v>1277</v>
      </c>
      <c r="S102" s="31" t="s">
        <v>79</v>
      </c>
      <c r="T102" s="56" t="s">
        <v>973</v>
      </c>
      <c r="U102" s="31"/>
      <c r="V102" s="56"/>
      <c r="W102" s="31"/>
      <c r="X102" s="56"/>
      <c r="Y102" s="30" t="s">
        <v>65</v>
      </c>
      <c r="Z102" s="30" t="s">
        <v>65</v>
      </c>
      <c r="AA102" s="57" t="s">
        <v>65</v>
      </c>
      <c r="AB102" s="30" t="s">
        <v>65</v>
      </c>
      <c r="AC102" s="30" t="s">
        <v>65</v>
      </c>
      <c r="AD102" s="57" t="s">
        <v>65</v>
      </c>
      <c r="AE102" s="30" t="s">
        <v>65</v>
      </c>
      <c r="AF102" s="30" t="s">
        <v>65</v>
      </c>
      <c r="AG102" s="60" t="s">
        <v>65</v>
      </c>
      <c r="AH102" s="30" t="s">
        <v>363</v>
      </c>
      <c r="AI102" s="30" t="s">
        <v>387</v>
      </c>
      <c r="AJ102" s="30" t="s">
        <v>65</v>
      </c>
      <c r="AK102" s="30" t="s">
        <v>65</v>
      </c>
      <c r="AL102" s="30" t="s">
        <v>65</v>
      </c>
      <c r="AM102" s="30" t="s">
        <v>65</v>
      </c>
      <c r="AN102" s="30"/>
      <c r="AO102" s="30"/>
      <c r="AP102" s="30" t="s">
        <v>430</v>
      </c>
      <c r="AQ102" s="60" t="s">
        <v>79</v>
      </c>
      <c r="AR102" s="58" t="s">
        <v>462</v>
      </c>
      <c r="AS102" s="30" t="s">
        <v>492</v>
      </c>
      <c r="AT102" s="30" t="s">
        <v>79</v>
      </c>
      <c r="AU102" s="30"/>
      <c r="AV102" s="30">
        <f t="shared" si="4"/>
        <v>28</v>
      </c>
      <c r="AW102" s="30">
        <v>20</v>
      </c>
      <c r="AX102" s="30">
        <v>0</v>
      </c>
      <c r="AY102" s="30">
        <v>30</v>
      </c>
      <c r="AZ102" s="30">
        <v>20</v>
      </c>
      <c r="BA102" s="30">
        <v>22</v>
      </c>
      <c r="BB102" s="60">
        <f t="shared" si="3"/>
        <v>120</v>
      </c>
      <c r="BD102" s="68">
        <f t="shared" si="5"/>
        <v>0</v>
      </c>
    </row>
    <row r="103" spans="1:56" s="68" customFormat="1" x14ac:dyDescent="0.3">
      <c r="A103" s="30" t="s">
        <v>217</v>
      </c>
      <c r="B103" s="30" t="s">
        <v>971</v>
      </c>
      <c r="C103" s="30" t="s">
        <v>250</v>
      </c>
      <c r="D103" s="30" t="s">
        <v>313</v>
      </c>
      <c r="E103" s="44" t="s">
        <v>175</v>
      </c>
      <c r="F103" s="59" t="s">
        <v>33</v>
      </c>
      <c r="G103" s="31" t="s">
        <v>88</v>
      </c>
      <c r="H103" s="56">
        <v>4</v>
      </c>
      <c r="I103" s="31">
        <v>1</v>
      </c>
      <c r="J103" s="31">
        <v>0</v>
      </c>
      <c r="K103" s="56">
        <v>0</v>
      </c>
      <c r="L103" s="31" t="s">
        <v>65</v>
      </c>
      <c r="M103" s="31" t="s">
        <v>65</v>
      </c>
      <c r="N103" s="56" t="s">
        <v>65</v>
      </c>
      <c r="O103" s="30" t="s">
        <v>350</v>
      </c>
      <c r="P103" s="30" t="s">
        <v>86</v>
      </c>
      <c r="Q103" s="61" t="s">
        <v>1276</v>
      </c>
      <c r="R103" s="61" t="s">
        <v>1277</v>
      </c>
      <c r="S103" s="31" t="s">
        <v>79</v>
      </c>
      <c r="T103" s="56" t="s">
        <v>973</v>
      </c>
      <c r="U103" s="31"/>
      <c r="V103" s="56"/>
      <c r="W103" s="31"/>
      <c r="X103" s="56"/>
      <c r="Y103" s="30" t="s">
        <v>65</v>
      </c>
      <c r="Z103" s="30" t="s">
        <v>65</v>
      </c>
      <c r="AA103" s="57" t="s">
        <v>65</v>
      </c>
      <c r="AB103" s="30" t="s">
        <v>65</v>
      </c>
      <c r="AC103" s="30" t="s">
        <v>65</v>
      </c>
      <c r="AD103" s="57" t="s">
        <v>65</v>
      </c>
      <c r="AE103" s="30" t="s">
        <v>65</v>
      </c>
      <c r="AF103" s="30" t="s">
        <v>65</v>
      </c>
      <c r="AG103" s="60" t="s">
        <v>65</v>
      </c>
      <c r="AH103" s="30" t="s">
        <v>364</v>
      </c>
      <c r="AI103" s="30" t="s">
        <v>388</v>
      </c>
      <c r="AJ103" s="30" t="s">
        <v>65</v>
      </c>
      <c r="AK103" s="30" t="s">
        <v>65</v>
      </c>
      <c r="AL103" s="30" t="s">
        <v>65</v>
      </c>
      <c r="AM103" s="30" t="s">
        <v>65</v>
      </c>
      <c r="AN103" s="30"/>
      <c r="AO103" s="30"/>
      <c r="AP103" s="30" t="s">
        <v>430</v>
      </c>
      <c r="AQ103" s="60" t="s">
        <v>79</v>
      </c>
      <c r="AR103" s="58" t="s">
        <v>462</v>
      </c>
      <c r="AS103" s="30" t="s">
        <v>492</v>
      </c>
      <c r="AT103" s="30" t="s">
        <v>79</v>
      </c>
      <c r="AU103" s="30"/>
      <c r="AV103" s="30">
        <f t="shared" si="4"/>
        <v>14</v>
      </c>
      <c r="AW103" s="30">
        <v>20</v>
      </c>
      <c r="AX103" s="30">
        <v>0</v>
      </c>
      <c r="AY103" s="30">
        <v>30</v>
      </c>
      <c r="AZ103" s="30">
        <v>34</v>
      </c>
      <c r="BA103" s="30">
        <v>22</v>
      </c>
      <c r="BB103" s="60">
        <f t="shared" si="3"/>
        <v>120</v>
      </c>
      <c r="BD103" s="68">
        <f t="shared" si="5"/>
        <v>0</v>
      </c>
    </row>
    <row r="104" spans="1:56" s="68" customFormat="1" x14ac:dyDescent="0.3">
      <c r="A104" s="30" t="s">
        <v>217</v>
      </c>
      <c r="B104" s="30" t="s">
        <v>971</v>
      </c>
      <c r="C104" s="30" t="s">
        <v>593</v>
      </c>
      <c r="D104" s="30" t="s">
        <v>594</v>
      </c>
      <c r="E104" s="44" t="s">
        <v>1144</v>
      </c>
      <c r="F104" s="59" t="s">
        <v>33</v>
      </c>
      <c r="G104" s="31" t="s">
        <v>88</v>
      </c>
      <c r="H104" s="56">
        <v>3</v>
      </c>
      <c r="I104" s="31">
        <v>2</v>
      </c>
      <c r="J104" s="31">
        <v>0</v>
      </c>
      <c r="K104" s="56">
        <v>0</v>
      </c>
      <c r="L104" s="31" t="s">
        <v>65</v>
      </c>
      <c r="M104" s="31" t="s">
        <v>65</v>
      </c>
      <c r="N104" s="56" t="s">
        <v>65</v>
      </c>
      <c r="O104" s="30" t="s">
        <v>350</v>
      </c>
      <c r="P104" s="30" t="s">
        <v>585</v>
      </c>
      <c r="Q104" s="30" t="s">
        <v>595</v>
      </c>
      <c r="R104" s="57" t="s">
        <v>1278</v>
      </c>
      <c r="S104" s="31" t="s">
        <v>79</v>
      </c>
      <c r="T104" s="56" t="s">
        <v>972</v>
      </c>
      <c r="U104" s="31"/>
      <c r="V104" s="56"/>
      <c r="W104" s="31"/>
      <c r="X104" s="56"/>
      <c r="Y104" s="30" t="s">
        <v>65</v>
      </c>
      <c r="Z104" s="30" t="s">
        <v>65</v>
      </c>
      <c r="AA104" s="57" t="s">
        <v>65</v>
      </c>
      <c r="AB104" s="30" t="s">
        <v>65</v>
      </c>
      <c r="AC104" s="30" t="s">
        <v>65</v>
      </c>
      <c r="AD104" s="57" t="s">
        <v>65</v>
      </c>
      <c r="AE104" s="30" t="s">
        <v>65</v>
      </c>
      <c r="AF104" s="30" t="s">
        <v>65</v>
      </c>
      <c r="AG104" s="60" t="s">
        <v>65</v>
      </c>
      <c r="AH104" s="30" t="s">
        <v>1023</v>
      </c>
      <c r="AI104" s="30" t="s">
        <v>1024</v>
      </c>
      <c r="AJ104" s="30" t="s">
        <v>65</v>
      </c>
      <c r="AK104" s="30" t="s">
        <v>65</v>
      </c>
      <c r="AL104" s="30" t="s">
        <v>65</v>
      </c>
      <c r="AM104" s="30" t="s">
        <v>65</v>
      </c>
      <c r="AN104" s="30"/>
      <c r="AO104" s="30"/>
      <c r="AP104" s="30"/>
      <c r="AQ104" s="60"/>
      <c r="AR104" s="30" t="s">
        <v>596</v>
      </c>
      <c r="AS104" s="30" t="s">
        <v>597</v>
      </c>
      <c r="AV104" s="30">
        <f t="shared" si="4"/>
        <v>28</v>
      </c>
      <c r="AW104" s="30">
        <v>14</v>
      </c>
      <c r="AX104" s="30">
        <v>0</v>
      </c>
      <c r="AY104" s="30">
        <v>30</v>
      </c>
      <c r="AZ104" s="30">
        <v>0</v>
      </c>
      <c r="BA104" s="30">
        <v>18</v>
      </c>
      <c r="BB104" s="60">
        <f t="shared" si="3"/>
        <v>90</v>
      </c>
      <c r="BD104" s="68">
        <f t="shared" si="5"/>
        <v>0</v>
      </c>
    </row>
    <row r="105" spans="1:56" s="68" customFormat="1" x14ac:dyDescent="0.3">
      <c r="A105" s="30" t="s">
        <v>217</v>
      </c>
      <c r="B105" s="30" t="s">
        <v>971</v>
      </c>
      <c r="C105" s="30" t="s">
        <v>247</v>
      </c>
      <c r="D105" s="30" t="s">
        <v>310</v>
      </c>
      <c r="E105" s="43" t="s">
        <v>172</v>
      </c>
      <c r="F105" s="31" t="s">
        <v>32</v>
      </c>
      <c r="G105" s="31" t="s">
        <v>407</v>
      </c>
      <c r="H105" s="56">
        <v>3</v>
      </c>
      <c r="I105" s="31">
        <v>0</v>
      </c>
      <c r="J105" s="31">
        <v>2</v>
      </c>
      <c r="K105" s="56">
        <v>0</v>
      </c>
      <c r="L105" s="31" t="s">
        <v>65</v>
      </c>
      <c r="M105" s="31" t="s">
        <v>65</v>
      </c>
      <c r="N105" s="56" t="s">
        <v>65</v>
      </c>
      <c r="O105" s="30" t="s">
        <v>1250</v>
      </c>
      <c r="P105" s="30" t="s">
        <v>87</v>
      </c>
      <c r="Q105" s="30" t="s">
        <v>35</v>
      </c>
      <c r="R105" s="57" t="s">
        <v>35</v>
      </c>
      <c r="S105" s="31" t="s">
        <v>79</v>
      </c>
      <c r="T105" s="56" t="s">
        <v>972</v>
      </c>
      <c r="U105" s="31"/>
      <c r="V105" s="56"/>
      <c r="W105" s="31"/>
      <c r="X105" s="56"/>
      <c r="Y105" s="30" t="s">
        <v>65</v>
      </c>
      <c r="Z105" s="30" t="s">
        <v>65</v>
      </c>
      <c r="AA105" s="57" t="s">
        <v>65</v>
      </c>
      <c r="AB105" s="30" t="s">
        <v>65</v>
      </c>
      <c r="AC105" s="30" t="s">
        <v>65</v>
      </c>
      <c r="AD105" s="57" t="s">
        <v>65</v>
      </c>
      <c r="AE105" s="30" t="s">
        <v>65</v>
      </c>
      <c r="AF105" s="30" t="s">
        <v>65</v>
      </c>
      <c r="AG105" s="57" t="s">
        <v>65</v>
      </c>
      <c r="AH105" s="30" t="s">
        <v>1077</v>
      </c>
      <c r="AI105" s="30" t="s">
        <v>1078</v>
      </c>
      <c r="AJ105" s="30" t="s">
        <v>400</v>
      </c>
      <c r="AK105" s="30" t="s">
        <v>566</v>
      </c>
      <c r="AL105" s="30" t="s">
        <v>65</v>
      </c>
      <c r="AM105" s="30" t="s">
        <v>65</v>
      </c>
      <c r="AN105" s="81" t="s">
        <v>1104</v>
      </c>
      <c r="AO105" s="81" t="s">
        <v>571</v>
      </c>
      <c r="AP105" s="30" t="s">
        <v>572</v>
      </c>
      <c r="AQ105" s="60" t="s">
        <v>568</v>
      </c>
      <c r="AR105" s="30" t="s">
        <v>569</v>
      </c>
      <c r="AS105" s="30" t="s">
        <v>570</v>
      </c>
      <c r="AT105" s="30" t="s">
        <v>540</v>
      </c>
      <c r="AU105" s="30" t="s">
        <v>541</v>
      </c>
      <c r="AV105" s="30">
        <f t="shared" si="4"/>
        <v>28</v>
      </c>
      <c r="AW105" s="30">
        <v>14</v>
      </c>
      <c r="AX105" s="30">
        <v>4</v>
      </c>
      <c r="AY105" s="30">
        <v>30</v>
      </c>
      <c r="AZ105" s="30">
        <v>14</v>
      </c>
      <c r="BA105" s="30">
        <v>0</v>
      </c>
      <c r="BB105" s="60">
        <f t="shared" si="3"/>
        <v>90</v>
      </c>
      <c r="BD105" s="68">
        <f t="shared" si="5"/>
        <v>0</v>
      </c>
    </row>
    <row r="106" spans="1:56" s="68" customFormat="1" x14ac:dyDescent="0.3">
      <c r="A106" s="30" t="s">
        <v>217</v>
      </c>
      <c r="B106" s="30" t="s">
        <v>971</v>
      </c>
      <c r="C106" s="30" t="s">
        <v>228</v>
      </c>
      <c r="D106" s="30" t="s">
        <v>294</v>
      </c>
      <c r="E106" s="43" t="s">
        <v>153</v>
      </c>
      <c r="F106" s="31" t="s">
        <v>33</v>
      </c>
      <c r="G106" s="31" t="s">
        <v>88</v>
      </c>
      <c r="H106" s="56">
        <v>4</v>
      </c>
      <c r="I106" s="31">
        <v>2</v>
      </c>
      <c r="J106" s="31">
        <v>2</v>
      </c>
      <c r="K106" s="56">
        <v>0</v>
      </c>
      <c r="L106" s="31" t="s">
        <v>65</v>
      </c>
      <c r="M106" s="31" t="s">
        <v>65</v>
      </c>
      <c r="N106" s="56" t="s">
        <v>65</v>
      </c>
      <c r="O106" s="30" t="s">
        <v>1253</v>
      </c>
      <c r="P106" s="30" t="s">
        <v>1254</v>
      </c>
      <c r="Q106" s="30" t="s">
        <v>42</v>
      </c>
      <c r="R106" s="57" t="s">
        <v>42</v>
      </c>
      <c r="S106" s="31" t="s">
        <v>79</v>
      </c>
      <c r="T106" s="56" t="s">
        <v>973</v>
      </c>
      <c r="U106" s="31"/>
      <c r="V106" s="56"/>
      <c r="W106" s="31"/>
      <c r="X106" s="56"/>
      <c r="Y106" s="30" t="s">
        <v>65</v>
      </c>
      <c r="Z106" s="30" t="s">
        <v>65</v>
      </c>
      <c r="AA106" s="57" t="s">
        <v>65</v>
      </c>
      <c r="AB106" s="30" t="s">
        <v>65</v>
      </c>
      <c r="AC106" s="30" t="s">
        <v>65</v>
      </c>
      <c r="AD106" s="57" t="s">
        <v>65</v>
      </c>
      <c r="AE106" s="30" t="s">
        <v>65</v>
      </c>
      <c r="AF106" s="30" t="s">
        <v>65</v>
      </c>
      <c r="AG106" s="57" t="s">
        <v>65</v>
      </c>
      <c r="AH106" s="30" t="s">
        <v>356</v>
      </c>
      <c r="AI106" s="30" t="s">
        <v>718</v>
      </c>
      <c r="AJ106" s="30" t="s">
        <v>402</v>
      </c>
      <c r="AK106" s="30" t="s">
        <v>719</v>
      </c>
      <c r="AL106" s="30" t="s">
        <v>65</v>
      </c>
      <c r="AM106" s="30" t="s">
        <v>65</v>
      </c>
      <c r="AN106" s="30" t="s">
        <v>960</v>
      </c>
      <c r="AO106" s="30" t="s">
        <v>720</v>
      </c>
      <c r="AP106" s="30" t="s">
        <v>416</v>
      </c>
      <c r="AQ106" s="60" t="s">
        <v>79</v>
      </c>
      <c r="AR106" s="30" t="s">
        <v>464</v>
      </c>
      <c r="AS106" s="30" t="s">
        <v>486</v>
      </c>
      <c r="AT106" s="30" t="s">
        <v>721</v>
      </c>
      <c r="AU106" s="30" t="s">
        <v>722</v>
      </c>
      <c r="AV106" s="30">
        <f t="shared" si="4"/>
        <v>56</v>
      </c>
      <c r="AW106" s="30">
        <v>7</v>
      </c>
      <c r="AX106" s="30">
        <v>0</v>
      </c>
      <c r="AY106" s="30">
        <v>26</v>
      </c>
      <c r="AZ106" s="30">
        <v>10</v>
      </c>
      <c r="BA106" s="30">
        <v>21</v>
      </c>
      <c r="BB106" s="60">
        <f t="shared" si="3"/>
        <v>120</v>
      </c>
      <c r="BD106" s="68">
        <f t="shared" si="5"/>
        <v>0</v>
      </c>
    </row>
    <row r="107" spans="1:56" s="68" customFormat="1" x14ac:dyDescent="0.3">
      <c r="A107" s="30" t="s">
        <v>217</v>
      </c>
      <c r="B107" s="30" t="s">
        <v>971</v>
      </c>
      <c r="C107" s="30" t="s">
        <v>696</v>
      </c>
      <c r="D107" s="30" t="s">
        <v>697</v>
      </c>
      <c r="E107" s="43" t="s">
        <v>698</v>
      </c>
      <c r="F107" s="59" t="s">
        <v>32</v>
      </c>
      <c r="G107" s="31" t="s">
        <v>407</v>
      </c>
      <c r="H107" s="56">
        <v>2</v>
      </c>
      <c r="I107" s="31">
        <v>2</v>
      </c>
      <c r="J107" s="31">
        <v>0</v>
      </c>
      <c r="K107" s="56">
        <v>0</v>
      </c>
      <c r="L107" s="31" t="s">
        <v>65</v>
      </c>
      <c r="M107" s="31" t="s">
        <v>65</v>
      </c>
      <c r="N107" s="56" t="s">
        <v>65</v>
      </c>
      <c r="O107" s="30" t="s">
        <v>624</v>
      </c>
      <c r="P107" s="30" t="s">
        <v>85</v>
      </c>
      <c r="Q107" s="30" t="s">
        <v>629</v>
      </c>
      <c r="R107" s="57" t="s">
        <v>629</v>
      </c>
      <c r="S107" s="31" t="s">
        <v>79</v>
      </c>
      <c r="T107" s="56" t="s">
        <v>972</v>
      </c>
      <c r="V107" s="69"/>
      <c r="X107" s="69"/>
      <c r="Y107" s="30" t="s">
        <v>65</v>
      </c>
      <c r="Z107" s="30" t="s">
        <v>65</v>
      </c>
      <c r="AA107" s="57" t="s">
        <v>65</v>
      </c>
      <c r="AB107" s="30" t="s">
        <v>65</v>
      </c>
      <c r="AC107" s="30" t="s">
        <v>65</v>
      </c>
      <c r="AD107" s="57" t="s">
        <v>65</v>
      </c>
      <c r="AE107" s="30" t="s">
        <v>65</v>
      </c>
      <c r="AF107" s="30" t="s">
        <v>65</v>
      </c>
      <c r="AG107" s="57" t="s">
        <v>65</v>
      </c>
      <c r="AH107" s="30" t="s">
        <v>1081</v>
      </c>
      <c r="AI107" s="30" t="s">
        <v>1025</v>
      </c>
      <c r="AJ107" s="30" t="s">
        <v>65</v>
      </c>
      <c r="AK107" s="30" t="s">
        <v>65</v>
      </c>
      <c r="AL107" s="30" t="s">
        <v>65</v>
      </c>
      <c r="AM107" s="30" t="s">
        <v>65</v>
      </c>
      <c r="AN107" s="30" t="s">
        <v>947</v>
      </c>
      <c r="AO107" s="30" t="s">
        <v>630</v>
      </c>
      <c r="AP107" s="30" t="s">
        <v>678</v>
      </c>
      <c r="AQ107" s="60" t="s">
        <v>679</v>
      </c>
      <c r="AR107" s="30" t="s">
        <v>1275</v>
      </c>
      <c r="AS107" s="30" t="s">
        <v>493</v>
      </c>
      <c r="AT107" s="30" t="s">
        <v>632</v>
      </c>
      <c r="AU107" s="30" t="s">
        <v>633</v>
      </c>
      <c r="AV107" s="30">
        <f t="shared" si="4"/>
        <v>28</v>
      </c>
      <c r="AW107" s="30">
        <v>14</v>
      </c>
      <c r="AX107" s="30">
        <v>0</v>
      </c>
      <c r="AY107" s="30">
        <v>0</v>
      </c>
      <c r="AZ107" s="30">
        <v>18</v>
      </c>
      <c r="BA107" s="30">
        <v>0</v>
      </c>
      <c r="BB107" s="60">
        <f t="shared" si="3"/>
        <v>60</v>
      </c>
      <c r="BD107" s="68">
        <f t="shared" si="5"/>
        <v>0</v>
      </c>
    </row>
    <row r="108" spans="1:56" s="68" customFormat="1" x14ac:dyDescent="0.3">
      <c r="A108" s="30" t="s">
        <v>217</v>
      </c>
      <c r="B108" s="30" t="s">
        <v>971</v>
      </c>
      <c r="C108" s="30" t="s">
        <v>1222</v>
      </c>
      <c r="D108" s="30" t="s">
        <v>1223</v>
      </c>
      <c r="E108" s="43" t="s">
        <v>694</v>
      </c>
      <c r="F108" s="59" t="s">
        <v>32</v>
      </c>
      <c r="G108" s="31" t="s">
        <v>407</v>
      </c>
      <c r="H108" s="56">
        <v>3</v>
      </c>
      <c r="I108" s="31">
        <v>2</v>
      </c>
      <c r="J108" s="31">
        <v>0</v>
      </c>
      <c r="K108" s="56">
        <v>0</v>
      </c>
      <c r="L108" s="31" t="s">
        <v>65</v>
      </c>
      <c r="M108" s="31" t="s">
        <v>65</v>
      </c>
      <c r="N108" s="56" t="s">
        <v>65</v>
      </c>
      <c r="O108" s="30" t="s">
        <v>624</v>
      </c>
      <c r="P108" s="30" t="s">
        <v>85</v>
      </c>
      <c r="Q108" s="30" t="s">
        <v>629</v>
      </c>
      <c r="R108" s="57" t="s">
        <v>629</v>
      </c>
      <c r="S108" s="31"/>
      <c r="T108" s="56" t="s">
        <v>972</v>
      </c>
      <c r="V108" s="69"/>
      <c r="X108" s="69"/>
      <c r="Y108" s="30" t="s">
        <v>65</v>
      </c>
      <c r="Z108" s="30" t="s">
        <v>65</v>
      </c>
      <c r="AA108" s="57" t="s">
        <v>65</v>
      </c>
      <c r="AB108" s="30" t="s">
        <v>65</v>
      </c>
      <c r="AC108" s="30" t="s">
        <v>65</v>
      </c>
      <c r="AD108" s="57" t="s">
        <v>65</v>
      </c>
      <c r="AE108" s="30" t="s">
        <v>65</v>
      </c>
      <c r="AF108" s="30" t="s">
        <v>65</v>
      </c>
      <c r="AG108" s="57" t="s">
        <v>65</v>
      </c>
      <c r="AH108" s="30" t="s">
        <v>1225</v>
      </c>
      <c r="AI108" s="30" t="s">
        <v>1225</v>
      </c>
      <c r="AJ108" s="30"/>
      <c r="AK108" s="30"/>
      <c r="AL108" s="30"/>
      <c r="AM108" s="30"/>
      <c r="AN108" s="30" t="s">
        <v>1226</v>
      </c>
      <c r="AO108" s="30" t="s">
        <v>1226</v>
      </c>
      <c r="AP108" s="58" t="s">
        <v>695</v>
      </c>
      <c r="AQ108" s="60" t="s">
        <v>695</v>
      </c>
      <c r="AR108" s="30" t="s">
        <v>1224</v>
      </c>
      <c r="AS108" s="30" t="s">
        <v>1224</v>
      </c>
      <c r="AT108" s="30"/>
      <c r="AU108" s="30"/>
      <c r="AV108" s="30">
        <f t="shared" si="4"/>
        <v>28</v>
      </c>
      <c r="AW108" s="30">
        <v>7</v>
      </c>
      <c r="AX108" s="30">
        <v>20</v>
      </c>
      <c r="AY108" s="30">
        <v>30</v>
      </c>
      <c r="AZ108" s="30">
        <v>5</v>
      </c>
      <c r="BA108" s="30">
        <v>0</v>
      </c>
      <c r="BB108" s="60">
        <f t="shared" si="3"/>
        <v>90</v>
      </c>
      <c r="BD108" s="68">
        <f t="shared" si="5"/>
        <v>0</v>
      </c>
    </row>
    <row r="109" spans="1:56" s="68" customFormat="1" x14ac:dyDescent="0.3">
      <c r="A109" s="30" t="s">
        <v>217</v>
      </c>
      <c r="B109" s="30" t="s">
        <v>971</v>
      </c>
      <c r="C109" s="30" t="s">
        <v>254</v>
      </c>
      <c r="D109" s="30" t="s">
        <v>317</v>
      </c>
      <c r="E109" s="43" t="s">
        <v>179</v>
      </c>
      <c r="F109" s="59" t="s">
        <v>33</v>
      </c>
      <c r="G109" s="31" t="s">
        <v>88</v>
      </c>
      <c r="H109" s="56">
        <v>5</v>
      </c>
      <c r="I109" s="31">
        <v>4</v>
      </c>
      <c r="J109" s="31">
        <v>0</v>
      </c>
      <c r="K109" s="56">
        <v>0</v>
      </c>
      <c r="L109" s="31" t="s">
        <v>65</v>
      </c>
      <c r="M109" s="31" t="s">
        <v>65</v>
      </c>
      <c r="N109" s="56" t="s">
        <v>65</v>
      </c>
      <c r="O109" s="30" t="s">
        <v>350</v>
      </c>
      <c r="P109" s="30" t="s">
        <v>86</v>
      </c>
      <c r="Q109" s="30" t="s">
        <v>38</v>
      </c>
      <c r="R109" s="57" t="s">
        <v>1026</v>
      </c>
      <c r="S109" s="31" t="s">
        <v>79</v>
      </c>
      <c r="T109" s="56" t="s">
        <v>973</v>
      </c>
      <c r="U109" s="31"/>
      <c r="V109" s="56"/>
      <c r="W109" s="31"/>
      <c r="X109" s="56"/>
      <c r="Y109" s="30" t="s">
        <v>65</v>
      </c>
      <c r="Z109" s="30" t="s">
        <v>65</v>
      </c>
      <c r="AA109" s="57" t="s">
        <v>65</v>
      </c>
      <c r="AB109" s="30" t="s">
        <v>65</v>
      </c>
      <c r="AC109" s="30" t="s">
        <v>65</v>
      </c>
      <c r="AD109" s="57" t="s">
        <v>65</v>
      </c>
      <c r="AE109" s="30" t="s">
        <v>65</v>
      </c>
      <c r="AF109" s="30" t="s">
        <v>65</v>
      </c>
      <c r="AG109" s="57" t="s">
        <v>65</v>
      </c>
      <c r="AH109" s="30" t="s">
        <v>368</v>
      </c>
      <c r="AI109" s="30" t="s">
        <v>391</v>
      </c>
      <c r="AJ109" s="30" t="s">
        <v>65</v>
      </c>
      <c r="AK109" s="30" t="s">
        <v>65</v>
      </c>
      <c r="AL109" s="30" t="s">
        <v>65</v>
      </c>
      <c r="AM109" s="30" t="s">
        <v>65</v>
      </c>
      <c r="AN109" s="30"/>
      <c r="AO109" s="30"/>
      <c r="AP109" s="30" t="s">
        <v>434</v>
      </c>
      <c r="AQ109" s="60" t="s">
        <v>79</v>
      </c>
      <c r="AR109" s="58" t="s">
        <v>474</v>
      </c>
      <c r="AS109" s="30" t="s">
        <v>494</v>
      </c>
      <c r="AT109" s="30" t="s">
        <v>79</v>
      </c>
      <c r="AU109" s="30"/>
      <c r="AV109" s="30">
        <f t="shared" si="4"/>
        <v>56</v>
      </c>
      <c r="AW109" s="30">
        <v>14</v>
      </c>
      <c r="AX109" s="30">
        <v>0</v>
      </c>
      <c r="AY109" s="30">
        <v>30</v>
      </c>
      <c r="AZ109" s="30">
        <v>30</v>
      </c>
      <c r="BA109" s="30">
        <v>20</v>
      </c>
      <c r="BB109" s="60">
        <f t="shared" si="3"/>
        <v>150</v>
      </c>
      <c r="BD109" s="68">
        <f t="shared" si="5"/>
        <v>0</v>
      </c>
    </row>
    <row r="110" spans="1:56" s="68" customFormat="1" x14ac:dyDescent="0.3">
      <c r="A110" s="30" t="s">
        <v>217</v>
      </c>
      <c r="B110" s="30" t="s">
        <v>971</v>
      </c>
      <c r="C110" s="30" t="s">
        <v>598</v>
      </c>
      <c r="D110" s="30" t="s">
        <v>599</v>
      </c>
      <c r="E110" s="43" t="s">
        <v>1145</v>
      </c>
      <c r="F110" s="59" t="s">
        <v>33</v>
      </c>
      <c r="G110" s="31" t="s">
        <v>88</v>
      </c>
      <c r="H110" s="56">
        <v>4</v>
      </c>
      <c r="I110" s="31">
        <v>3</v>
      </c>
      <c r="J110" s="31">
        <v>0</v>
      </c>
      <c r="K110" s="56">
        <v>0</v>
      </c>
      <c r="L110" s="31" t="s">
        <v>65</v>
      </c>
      <c r="M110" s="31" t="s">
        <v>65</v>
      </c>
      <c r="N110" s="56" t="s">
        <v>65</v>
      </c>
      <c r="O110" s="30" t="s">
        <v>350</v>
      </c>
      <c r="P110" s="30" t="s">
        <v>585</v>
      </c>
      <c r="Q110" s="30" t="s">
        <v>600</v>
      </c>
      <c r="R110" s="57" t="s">
        <v>600</v>
      </c>
      <c r="S110" s="31" t="s">
        <v>79</v>
      </c>
      <c r="T110" s="56" t="s">
        <v>973</v>
      </c>
      <c r="V110" s="69"/>
      <c r="X110" s="69"/>
      <c r="Y110" s="30" t="s">
        <v>65</v>
      </c>
      <c r="Z110" s="30" t="s">
        <v>65</v>
      </c>
      <c r="AA110" s="57" t="s">
        <v>65</v>
      </c>
      <c r="AB110" s="30" t="s">
        <v>65</v>
      </c>
      <c r="AC110" s="30" t="s">
        <v>65</v>
      </c>
      <c r="AD110" s="57" t="s">
        <v>65</v>
      </c>
      <c r="AE110" s="30" t="s">
        <v>65</v>
      </c>
      <c r="AF110" s="30" t="s">
        <v>65</v>
      </c>
      <c r="AG110" s="57" t="s">
        <v>65</v>
      </c>
      <c r="AH110" s="30" t="s">
        <v>601</v>
      </c>
      <c r="AI110" s="30" t="s">
        <v>602</v>
      </c>
      <c r="AJ110" s="30" t="s">
        <v>65</v>
      </c>
      <c r="AK110" s="30"/>
      <c r="AL110" s="30"/>
      <c r="AM110" s="30"/>
      <c r="AN110" s="30"/>
      <c r="AO110" s="30"/>
      <c r="AP110" s="30" t="s">
        <v>603</v>
      </c>
      <c r="AQ110" s="60"/>
      <c r="AR110" s="58" t="s">
        <v>474</v>
      </c>
      <c r="AS110" s="30" t="s">
        <v>494</v>
      </c>
      <c r="AV110" s="30">
        <f t="shared" si="4"/>
        <v>42</v>
      </c>
      <c r="AW110" s="30">
        <v>14</v>
      </c>
      <c r="AX110" s="30">
        <v>0</v>
      </c>
      <c r="AY110" s="30">
        <v>24</v>
      </c>
      <c r="AZ110" s="30">
        <v>20</v>
      </c>
      <c r="BA110" s="30">
        <v>20</v>
      </c>
      <c r="BB110" s="60">
        <f t="shared" si="3"/>
        <v>120</v>
      </c>
      <c r="BD110" s="68">
        <f t="shared" si="5"/>
        <v>0</v>
      </c>
    </row>
    <row r="111" spans="1:56" s="68" customFormat="1" x14ac:dyDescent="0.3">
      <c r="A111" s="30" t="s">
        <v>217</v>
      </c>
      <c r="B111" s="30" t="s">
        <v>971</v>
      </c>
      <c r="C111" s="30" t="s">
        <v>255</v>
      </c>
      <c r="D111" s="30" t="s">
        <v>318</v>
      </c>
      <c r="E111" s="43" t="s">
        <v>180</v>
      </c>
      <c r="F111" s="31" t="s">
        <v>33</v>
      </c>
      <c r="G111" s="31" t="s">
        <v>88</v>
      </c>
      <c r="H111" s="56">
        <v>4</v>
      </c>
      <c r="I111" s="31">
        <v>2</v>
      </c>
      <c r="J111" s="31">
        <v>1</v>
      </c>
      <c r="K111" s="56">
        <v>0</v>
      </c>
      <c r="L111" s="31" t="s">
        <v>65</v>
      </c>
      <c r="M111" s="31" t="s">
        <v>65</v>
      </c>
      <c r="N111" s="56" t="s">
        <v>65</v>
      </c>
      <c r="O111" s="30" t="s">
        <v>1253</v>
      </c>
      <c r="P111" s="30" t="s">
        <v>1254</v>
      </c>
      <c r="Q111" s="30" t="s">
        <v>39</v>
      </c>
      <c r="R111" s="57" t="s">
        <v>39</v>
      </c>
      <c r="S111" s="31" t="s">
        <v>79</v>
      </c>
      <c r="T111" s="56" t="s">
        <v>973</v>
      </c>
      <c r="U111" s="31"/>
      <c r="V111" s="56"/>
      <c r="W111" s="31"/>
      <c r="X111" s="56"/>
      <c r="Y111" s="30" t="s">
        <v>65</v>
      </c>
      <c r="Z111" s="30" t="s">
        <v>65</v>
      </c>
      <c r="AA111" s="57" t="s">
        <v>65</v>
      </c>
      <c r="AB111" s="30" t="s">
        <v>65</v>
      </c>
      <c r="AC111" s="30" t="s">
        <v>65</v>
      </c>
      <c r="AD111" s="57" t="s">
        <v>65</v>
      </c>
      <c r="AE111" s="30" t="s">
        <v>65</v>
      </c>
      <c r="AF111" s="30" t="s">
        <v>65</v>
      </c>
      <c r="AG111" s="57" t="s">
        <v>65</v>
      </c>
      <c r="AH111" s="30" t="s">
        <v>369</v>
      </c>
      <c r="AI111" s="30" t="s">
        <v>739</v>
      </c>
      <c r="AJ111" s="30" t="s">
        <v>401</v>
      </c>
      <c r="AK111" s="30" t="s">
        <v>712</v>
      </c>
      <c r="AL111" s="30" t="s">
        <v>65</v>
      </c>
      <c r="AM111" s="30" t="s">
        <v>65</v>
      </c>
      <c r="AN111" s="30" t="s">
        <v>961</v>
      </c>
      <c r="AO111" s="30" t="s">
        <v>740</v>
      </c>
      <c r="AP111" s="30" t="s">
        <v>435</v>
      </c>
      <c r="AQ111" s="60" t="s">
        <v>79</v>
      </c>
      <c r="AR111" s="30" t="s">
        <v>462</v>
      </c>
      <c r="AS111" s="30" t="s">
        <v>483</v>
      </c>
      <c r="AT111" s="30" t="s">
        <v>714</v>
      </c>
      <c r="AU111" s="30" t="s">
        <v>715</v>
      </c>
      <c r="AV111" s="30">
        <f t="shared" si="4"/>
        <v>42</v>
      </c>
      <c r="AW111" s="30">
        <v>12</v>
      </c>
      <c r="AX111" s="30">
        <v>0</v>
      </c>
      <c r="AY111" s="30">
        <v>28</v>
      </c>
      <c r="AZ111" s="30">
        <v>14</v>
      </c>
      <c r="BA111" s="30">
        <v>24</v>
      </c>
      <c r="BB111" s="60">
        <f t="shared" si="3"/>
        <v>120</v>
      </c>
      <c r="BD111" s="68">
        <f t="shared" si="5"/>
        <v>0</v>
      </c>
    </row>
    <row r="112" spans="1:56" s="68" customFormat="1" x14ac:dyDescent="0.3">
      <c r="A112" s="30" t="s">
        <v>217</v>
      </c>
      <c r="B112" s="30" t="s">
        <v>971</v>
      </c>
      <c r="C112" s="30" t="s">
        <v>256</v>
      </c>
      <c r="D112" s="30" t="s">
        <v>319</v>
      </c>
      <c r="E112" s="43" t="s">
        <v>181</v>
      </c>
      <c r="F112" s="31" t="s">
        <v>33</v>
      </c>
      <c r="G112" s="31" t="s">
        <v>88</v>
      </c>
      <c r="H112" s="56">
        <v>2</v>
      </c>
      <c r="I112" s="31">
        <v>2</v>
      </c>
      <c r="J112" s="31">
        <v>0</v>
      </c>
      <c r="K112" s="56">
        <v>0</v>
      </c>
      <c r="L112" s="31" t="s">
        <v>65</v>
      </c>
      <c r="M112" s="31" t="s">
        <v>65</v>
      </c>
      <c r="N112" s="56" t="s">
        <v>65</v>
      </c>
      <c r="O112" s="30" t="s">
        <v>1251</v>
      </c>
      <c r="P112" s="30" t="s">
        <v>1252</v>
      </c>
      <c r="Q112" s="30" t="s">
        <v>40</v>
      </c>
      <c r="R112" s="57" t="s">
        <v>40</v>
      </c>
      <c r="S112" s="31" t="s">
        <v>79</v>
      </c>
      <c r="T112" s="56" t="s">
        <v>972</v>
      </c>
      <c r="U112" s="31"/>
      <c r="V112" s="56"/>
      <c r="W112" s="31"/>
      <c r="X112" s="56"/>
      <c r="Y112" s="30" t="s">
        <v>65</v>
      </c>
      <c r="Z112" s="30" t="s">
        <v>65</v>
      </c>
      <c r="AA112" s="57" t="s">
        <v>65</v>
      </c>
      <c r="AB112" s="30" t="s">
        <v>65</v>
      </c>
      <c r="AC112" s="30" t="s">
        <v>65</v>
      </c>
      <c r="AD112" s="57" t="s">
        <v>65</v>
      </c>
      <c r="AE112" s="30" t="s">
        <v>65</v>
      </c>
      <c r="AF112" s="30" t="s">
        <v>65</v>
      </c>
      <c r="AG112" s="57" t="s">
        <v>65</v>
      </c>
      <c r="AH112" s="30" t="s">
        <v>925</v>
      </c>
      <c r="AI112" s="30" t="s">
        <v>926</v>
      </c>
      <c r="AJ112" s="30" t="s">
        <v>65</v>
      </c>
      <c r="AK112" s="30" t="s">
        <v>65</v>
      </c>
      <c r="AL112" s="30" t="s">
        <v>65</v>
      </c>
      <c r="AM112" s="30" t="s">
        <v>65</v>
      </c>
      <c r="AN112" s="30" t="s">
        <v>1105</v>
      </c>
      <c r="AO112" s="30" t="s">
        <v>1057</v>
      </c>
      <c r="AP112" s="30" t="s">
        <v>927</v>
      </c>
      <c r="AQ112" s="60" t="s">
        <v>928</v>
      </c>
      <c r="AR112" s="30" t="s">
        <v>459</v>
      </c>
      <c r="AS112" s="30" t="s">
        <v>480</v>
      </c>
      <c r="AT112" s="30" t="s">
        <v>79</v>
      </c>
      <c r="AU112" s="30"/>
      <c r="AV112" s="30">
        <f t="shared" si="4"/>
        <v>28</v>
      </c>
      <c r="AW112" s="30">
        <v>0</v>
      </c>
      <c r="AX112" s="30">
        <v>0</v>
      </c>
      <c r="AY112" s="30">
        <v>20</v>
      </c>
      <c r="AZ112" s="30">
        <v>0</v>
      </c>
      <c r="BA112" s="30">
        <v>12</v>
      </c>
      <c r="BB112" s="60">
        <f t="shared" si="3"/>
        <v>60</v>
      </c>
      <c r="BD112" s="68">
        <f t="shared" si="5"/>
        <v>0</v>
      </c>
    </row>
    <row r="113" spans="1:56" s="68" customFormat="1" x14ac:dyDescent="0.3">
      <c r="A113" s="30" t="s">
        <v>217</v>
      </c>
      <c r="B113" s="30" t="s">
        <v>971</v>
      </c>
      <c r="C113" s="30" t="s">
        <v>257</v>
      </c>
      <c r="D113" s="30" t="s">
        <v>320</v>
      </c>
      <c r="E113" s="43" t="s">
        <v>182</v>
      </c>
      <c r="F113" s="31" t="s">
        <v>33</v>
      </c>
      <c r="G113" s="31" t="s">
        <v>88</v>
      </c>
      <c r="H113" s="56">
        <v>2</v>
      </c>
      <c r="I113" s="31">
        <v>2</v>
      </c>
      <c r="J113" s="31">
        <v>0</v>
      </c>
      <c r="K113" s="56">
        <v>0</v>
      </c>
      <c r="L113" s="31" t="s">
        <v>65</v>
      </c>
      <c r="M113" s="31" t="s">
        <v>65</v>
      </c>
      <c r="N113" s="56" t="s">
        <v>65</v>
      </c>
      <c r="O113" s="30" t="s">
        <v>1251</v>
      </c>
      <c r="P113" s="30" t="s">
        <v>1252</v>
      </c>
      <c r="Q113" s="30" t="s">
        <v>40</v>
      </c>
      <c r="R113" s="57" t="s">
        <v>40</v>
      </c>
      <c r="S113" s="31" t="s">
        <v>79</v>
      </c>
      <c r="T113" s="56" t="s">
        <v>972</v>
      </c>
      <c r="V113" s="69"/>
      <c r="X113" s="69"/>
      <c r="Y113" s="30" t="s">
        <v>507</v>
      </c>
      <c r="Z113" s="30" t="s">
        <v>256</v>
      </c>
      <c r="AA113" s="57" t="s">
        <v>782</v>
      </c>
      <c r="AB113" s="30" t="s">
        <v>65</v>
      </c>
      <c r="AC113" s="30" t="s">
        <v>65</v>
      </c>
      <c r="AD113" s="57" t="s">
        <v>65</v>
      </c>
      <c r="AE113" s="30" t="s">
        <v>65</v>
      </c>
      <c r="AF113" s="30" t="s">
        <v>65</v>
      </c>
      <c r="AG113" s="57" t="s">
        <v>65</v>
      </c>
      <c r="AH113" s="30" t="s">
        <v>929</v>
      </c>
      <c r="AI113" s="30" t="s">
        <v>930</v>
      </c>
      <c r="AJ113" s="30" t="s">
        <v>65</v>
      </c>
      <c r="AK113" s="30" t="s">
        <v>65</v>
      </c>
      <c r="AL113" s="30" t="s">
        <v>65</v>
      </c>
      <c r="AM113" s="30" t="s">
        <v>65</v>
      </c>
      <c r="AN113" s="30" t="s">
        <v>1106</v>
      </c>
      <c r="AO113" s="30" t="s">
        <v>1058</v>
      </c>
      <c r="AP113" s="30" t="s">
        <v>931</v>
      </c>
      <c r="AQ113" s="60" t="s">
        <v>932</v>
      </c>
      <c r="AR113" s="30" t="s">
        <v>459</v>
      </c>
      <c r="AS113" s="30" t="s">
        <v>480</v>
      </c>
      <c r="AT113" s="30" t="s">
        <v>79</v>
      </c>
      <c r="AU113" s="30"/>
      <c r="AV113" s="30">
        <f t="shared" si="4"/>
        <v>28</v>
      </c>
      <c r="AW113" s="30">
        <v>0</v>
      </c>
      <c r="AX113" s="30">
        <v>0</v>
      </c>
      <c r="AY113" s="30">
        <v>20</v>
      </c>
      <c r="AZ113" s="30">
        <v>0</v>
      </c>
      <c r="BA113" s="30">
        <v>12</v>
      </c>
      <c r="BB113" s="60">
        <f t="shared" si="3"/>
        <v>60</v>
      </c>
      <c r="BD113" s="68">
        <f t="shared" si="5"/>
        <v>0</v>
      </c>
    </row>
    <row r="114" spans="1:56" s="68" customFormat="1" x14ac:dyDescent="0.3">
      <c r="A114" s="30" t="s">
        <v>767</v>
      </c>
      <c r="B114" s="30" t="s">
        <v>971</v>
      </c>
      <c r="C114" s="30" t="s">
        <v>817</v>
      </c>
      <c r="D114" s="30" t="s">
        <v>818</v>
      </c>
      <c r="E114" s="43" t="s">
        <v>827</v>
      </c>
      <c r="F114" s="59" t="s">
        <v>32</v>
      </c>
      <c r="G114" s="31" t="s">
        <v>407</v>
      </c>
      <c r="H114" s="56">
        <v>6</v>
      </c>
      <c r="I114" s="31">
        <v>0</v>
      </c>
      <c r="J114" s="31">
        <v>6</v>
      </c>
      <c r="K114" s="56">
        <v>0</v>
      </c>
      <c r="L114" s="31" t="s">
        <v>65</v>
      </c>
      <c r="M114" s="31" t="s">
        <v>65</v>
      </c>
      <c r="N114" s="56" t="s">
        <v>65</v>
      </c>
      <c r="O114" s="30" t="s">
        <v>1253</v>
      </c>
      <c r="P114" s="30" t="s">
        <v>1254</v>
      </c>
      <c r="Q114" s="30" t="s">
        <v>42</v>
      </c>
      <c r="R114" s="57" t="s">
        <v>42</v>
      </c>
      <c r="S114" s="59">
        <v>1</v>
      </c>
      <c r="T114" s="71" t="s">
        <v>770</v>
      </c>
      <c r="U114" s="59">
        <v>1</v>
      </c>
      <c r="V114" s="71" t="s">
        <v>770</v>
      </c>
      <c r="W114" s="59">
        <v>1</v>
      </c>
      <c r="X114" s="71" t="s">
        <v>770</v>
      </c>
      <c r="Y114" s="30" t="s">
        <v>65</v>
      </c>
      <c r="Z114" s="30" t="s">
        <v>65</v>
      </c>
      <c r="AA114" s="57" t="s">
        <v>65</v>
      </c>
      <c r="AB114" s="30" t="s">
        <v>65</v>
      </c>
      <c r="AC114" s="30" t="s">
        <v>65</v>
      </c>
      <c r="AD114" s="57" t="s">
        <v>65</v>
      </c>
      <c r="AE114" s="30" t="s">
        <v>65</v>
      </c>
      <c r="AF114" s="30" t="s">
        <v>65</v>
      </c>
      <c r="AG114" s="57" t="s">
        <v>65</v>
      </c>
      <c r="AH114" s="58" t="s">
        <v>65</v>
      </c>
      <c r="AI114" s="30" t="s">
        <v>65</v>
      </c>
      <c r="AJ114" s="30" t="s">
        <v>820</v>
      </c>
      <c r="AK114" s="30" t="s">
        <v>821</v>
      </c>
      <c r="AL114" s="30" t="s">
        <v>65</v>
      </c>
      <c r="AM114" s="30" t="s">
        <v>65</v>
      </c>
      <c r="AN114" s="30" t="s">
        <v>822</v>
      </c>
      <c r="AO114" s="30" t="s">
        <v>823</v>
      </c>
      <c r="AP114" s="30" t="s">
        <v>65</v>
      </c>
      <c r="AQ114" s="60" t="s">
        <v>65</v>
      </c>
      <c r="AR114" s="30" t="s">
        <v>824</v>
      </c>
      <c r="AS114" s="30" t="s">
        <v>825</v>
      </c>
      <c r="AT114" s="30" t="s">
        <v>777</v>
      </c>
      <c r="AU114" s="30" t="s">
        <v>778</v>
      </c>
      <c r="AV114" s="30">
        <f t="shared" si="4"/>
        <v>84</v>
      </c>
      <c r="AW114" s="30">
        <v>96</v>
      </c>
      <c r="AX114" s="30">
        <v>0</v>
      </c>
      <c r="AY114" s="30">
        <v>0</v>
      </c>
      <c r="AZ114" s="30">
        <v>0</v>
      </c>
      <c r="BA114" s="30">
        <v>0</v>
      </c>
      <c r="BB114" s="60">
        <f t="shared" si="3"/>
        <v>180</v>
      </c>
      <c r="BD114" s="68">
        <f t="shared" si="5"/>
        <v>0</v>
      </c>
    </row>
    <row r="115" spans="1:56" s="68" customFormat="1" x14ac:dyDescent="0.3">
      <c r="A115" s="30" t="s">
        <v>767</v>
      </c>
      <c r="B115" s="30" t="s">
        <v>971</v>
      </c>
      <c r="C115" s="30" t="s">
        <v>817</v>
      </c>
      <c r="D115" s="30" t="s">
        <v>818</v>
      </c>
      <c r="E115" s="43" t="s">
        <v>819</v>
      </c>
      <c r="F115" s="59" t="s">
        <v>32</v>
      </c>
      <c r="G115" s="31" t="s">
        <v>407</v>
      </c>
      <c r="H115" s="56">
        <v>6</v>
      </c>
      <c r="I115" s="31">
        <v>0</v>
      </c>
      <c r="J115" s="31">
        <v>6</v>
      </c>
      <c r="K115" s="56">
        <v>0</v>
      </c>
      <c r="L115" s="31" t="s">
        <v>65</v>
      </c>
      <c r="M115" s="31" t="s">
        <v>65</v>
      </c>
      <c r="N115" s="56" t="s">
        <v>65</v>
      </c>
      <c r="O115" s="30" t="s">
        <v>349</v>
      </c>
      <c r="P115" s="30" t="s">
        <v>84</v>
      </c>
      <c r="Q115" s="30" t="s">
        <v>43</v>
      </c>
      <c r="R115" s="57" t="s">
        <v>43</v>
      </c>
      <c r="S115" s="59">
        <v>1</v>
      </c>
      <c r="T115" s="71" t="s">
        <v>770</v>
      </c>
      <c r="U115" s="59">
        <v>1</v>
      </c>
      <c r="V115" s="71" t="s">
        <v>770</v>
      </c>
      <c r="W115" s="59">
        <v>1</v>
      </c>
      <c r="X115" s="71" t="s">
        <v>770</v>
      </c>
      <c r="Y115" s="30" t="s">
        <v>65</v>
      </c>
      <c r="Z115" s="30" t="s">
        <v>65</v>
      </c>
      <c r="AA115" s="57" t="s">
        <v>65</v>
      </c>
      <c r="AB115" s="30" t="s">
        <v>65</v>
      </c>
      <c r="AC115" s="30" t="s">
        <v>65</v>
      </c>
      <c r="AD115" s="57" t="s">
        <v>65</v>
      </c>
      <c r="AE115" s="30" t="s">
        <v>65</v>
      </c>
      <c r="AF115" s="30" t="s">
        <v>65</v>
      </c>
      <c r="AG115" s="57" t="s">
        <v>65</v>
      </c>
      <c r="AH115" s="58" t="s">
        <v>65</v>
      </c>
      <c r="AI115" s="30" t="s">
        <v>65</v>
      </c>
      <c r="AJ115" s="30" t="s">
        <v>820</v>
      </c>
      <c r="AK115" s="30" t="s">
        <v>821</v>
      </c>
      <c r="AL115" s="30" t="s">
        <v>65</v>
      </c>
      <c r="AM115" s="30" t="s">
        <v>65</v>
      </c>
      <c r="AN115" s="30" t="s">
        <v>822</v>
      </c>
      <c r="AO115" s="30" t="s">
        <v>823</v>
      </c>
      <c r="AP115" s="30" t="s">
        <v>65</v>
      </c>
      <c r="AQ115" s="60" t="s">
        <v>65</v>
      </c>
      <c r="AR115" s="30" t="s">
        <v>824</v>
      </c>
      <c r="AS115" s="30" t="s">
        <v>825</v>
      </c>
      <c r="AT115" s="30" t="s">
        <v>777</v>
      </c>
      <c r="AU115" s="30" t="s">
        <v>778</v>
      </c>
      <c r="AV115" s="30">
        <f t="shared" si="4"/>
        <v>84</v>
      </c>
      <c r="AW115" s="30">
        <v>96</v>
      </c>
      <c r="AX115" s="30">
        <v>0</v>
      </c>
      <c r="AY115" s="30">
        <v>0</v>
      </c>
      <c r="AZ115" s="30">
        <v>0</v>
      </c>
      <c r="BA115" s="30">
        <v>0</v>
      </c>
      <c r="BB115" s="60">
        <f t="shared" si="3"/>
        <v>180</v>
      </c>
      <c r="BD115" s="68">
        <f t="shared" si="5"/>
        <v>0</v>
      </c>
    </row>
    <row r="116" spans="1:56" s="68" customFormat="1" x14ac:dyDescent="0.3">
      <c r="A116" s="30" t="s">
        <v>767</v>
      </c>
      <c r="B116" s="30" t="s">
        <v>971</v>
      </c>
      <c r="C116" s="30" t="s">
        <v>817</v>
      </c>
      <c r="D116" s="30" t="s">
        <v>818</v>
      </c>
      <c r="E116" s="43" t="s">
        <v>826</v>
      </c>
      <c r="F116" s="59" t="s">
        <v>32</v>
      </c>
      <c r="G116" s="31" t="s">
        <v>407</v>
      </c>
      <c r="H116" s="56">
        <v>6</v>
      </c>
      <c r="I116" s="31">
        <v>0</v>
      </c>
      <c r="J116" s="31">
        <v>6</v>
      </c>
      <c r="K116" s="56">
        <v>0</v>
      </c>
      <c r="L116" s="31" t="s">
        <v>65</v>
      </c>
      <c r="M116" s="31" t="s">
        <v>65</v>
      </c>
      <c r="N116" s="56" t="s">
        <v>65</v>
      </c>
      <c r="O116" s="30" t="s">
        <v>624</v>
      </c>
      <c r="P116" s="30" t="s">
        <v>85</v>
      </c>
      <c r="Q116" s="30" t="s">
        <v>51</v>
      </c>
      <c r="R116" s="57" t="s">
        <v>51</v>
      </c>
      <c r="S116" s="59">
        <v>1</v>
      </c>
      <c r="T116" s="71" t="s">
        <v>770</v>
      </c>
      <c r="U116" s="59">
        <v>1</v>
      </c>
      <c r="V116" s="71" t="s">
        <v>770</v>
      </c>
      <c r="W116" s="59">
        <v>1</v>
      </c>
      <c r="X116" s="71" t="s">
        <v>770</v>
      </c>
      <c r="Y116" s="30" t="s">
        <v>65</v>
      </c>
      <c r="Z116" s="30" t="s">
        <v>65</v>
      </c>
      <c r="AA116" s="57" t="s">
        <v>65</v>
      </c>
      <c r="AB116" s="30" t="s">
        <v>65</v>
      </c>
      <c r="AC116" s="30" t="s">
        <v>65</v>
      </c>
      <c r="AD116" s="57" t="s">
        <v>65</v>
      </c>
      <c r="AE116" s="30" t="s">
        <v>65</v>
      </c>
      <c r="AF116" s="30" t="s">
        <v>65</v>
      </c>
      <c r="AG116" s="57" t="s">
        <v>65</v>
      </c>
      <c r="AH116" s="58" t="s">
        <v>65</v>
      </c>
      <c r="AI116" s="30" t="s">
        <v>65</v>
      </c>
      <c r="AJ116" s="30" t="s">
        <v>820</v>
      </c>
      <c r="AK116" s="30" t="s">
        <v>821</v>
      </c>
      <c r="AL116" s="30" t="s">
        <v>65</v>
      </c>
      <c r="AM116" s="30" t="s">
        <v>65</v>
      </c>
      <c r="AN116" s="30" t="s">
        <v>822</v>
      </c>
      <c r="AO116" s="30" t="s">
        <v>823</v>
      </c>
      <c r="AP116" s="30" t="s">
        <v>65</v>
      </c>
      <c r="AQ116" s="60" t="s">
        <v>65</v>
      </c>
      <c r="AR116" s="30" t="s">
        <v>824</v>
      </c>
      <c r="AS116" s="30" t="s">
        <v>825</v>
      </c>
      <c r="AT116" s="30" t="s">
        <v>777</v>
      </c>
      <c r="AU116" s="30" t="s">
        <v>778</v>
      </c>
      <c r="AV116" s="30">
        <f t="shared" si="4"/>
        <v>84</v>
      </c>
      <c r="AW116" s="30">
        <v>96</v>
      </c>
      <c r="AX116" s="30">
        <v>0</v>
      </c>
      <c r="AY116" s="30">
        <v>0</v>
      </c>
      <c r="AZ116" s="30">
        <v>0</v>
      </c>
      <c r="BA116" s="30">
        <v>0</v>
      </c>
      <c r="BB116" s="60">
        <f t="shared" si="3"/>
        <v>180</v>
      </c>
      <c r="BD116" s="68">
        <f t="shared" si="5"/>
        <v>0</v>
      </c>
    </row>
    <row r="117" spans="1:56" s="68" customFormat="1" x14ac:dyDescent="0.3">
      <c r="A117" s="30" t="s">
        <v>767</v>
      </c>
      <c r="B117" s="30" t="s">
        <v>971</v>
      </c>
      <c r="C117" s="30" t="s">
        <v>817</v>
      </c>
      <c r="D117" s="30" t="s">
        <v>818</v>
      </c>
      <c r="E117" s="43" t="s">
        <v>828</v>
      </c>
      <c r="F117" s="59" t="s">
        <v>32</v>
      </c>
      <c r="G117" s="31" t="s">
        <v>407</v>
      </c>
      <c r="H117" s="56">
        <v>6</v>
      </c>
      <c r="I117" s="31">
        <v>0</v>
      </c>
      <c r="J117" s="31">
        <v>6</v>
      </c>
      <c r="K117" s="56">
        <v>0</v>
      </c>
      <c r="L117" s="31" t="s">
        <v>65</v>
      </c>
      <c r="M117" s="31" t="s">
        <v>65</v>
      </c>
      <c r="N117" s="56" t="s">
        <v>65</v>
      </c>
      <c r="O117" s="30" t="s">
        <v>350</v>
      </c>
      <c r="P117" s="30" t="s">
        <v>86</v>
      </c>
      <c r="Q117" s="30" t="s">
        <v>779</v>
      </c>
      <c r="R117" s="57" t="s">
        <v>779</v>
      </c>
      <c r="S117" s="59">
        <v>1</v>
      </c>
      <c r="T117" s="71" t="s">
        <v>770</v>
      </c>
      <c r="U117" s="59">
        <v>1</v>
      </c>
      <c r="V117" s="71" t="s">
        <v>770</v>
      </c>
      <c r="W117" s="59">
        <v>1</v>
      </c>
      <c r="X117" s="71" t="s">
        <v>770</v>
      </c>
      <c r="Y117" s="30" t="s">
        <v>65</v>
      </c>
      <c r="Z117" s="30" t="s">
        <v>65</v>
      </c>
      <c r="AA117" s="57" t="s">
        <v>65</v>
      </c>
      <c r="AB117" s="30" t="s">
        <v>65</v>
      </c>
      <c r="AC117" s="30" t="s">
        <v>65</v>
      </c>
      <c r="AD117" s="57" t="s">
        <v>65</v>
      </c>
      <c r="AE117" s="30" t="s">
        <v>65</v>
      </c>
      <c r="AF117" s="30" t="s">
        <v>65</v>
      </c>
      <c r="AG117" s="57" t="s">
        <v>65</v>
      </c>
      <c r="AH117" s="58" t="s">
        <v>65</v>
      </c>
      <c r="AI117" s="30" t="s">
        <v>65</v>
      </c>
      <c r="AJ117" s="30" t="s">
        <v>820</v>
      </c>
      <c r="AK117" s="30" t="s">
        <v>821</v>
      </c>
      <c r="AL117" s="30" t="s">
        <v>65</v>
      </c>
      <c r="AM117" s="30" t="s">
        <v>65</v>
      </c>
      <c r="AN117" s="30" t="s">
        <v>822</v>
      </c>
      <c r="AO117" s="30" t="s">
        <v>823</v>
      </c>
      <c r="AP117" s="30" t="s">
        <v>65</v>
      </c>
      <c r="AQ117" s="60" t="s">
        <v>65</v>
      </c>
      <c r="AR117" s="30" t="s">
        <v>824</v>
      </c>
      <c r="AS117" s="30" t="s">
        <v>825</v>
      </c>
      <c r="AT117" s="30" t="s">
        <v>777</v>
      </c>
      <c r="AU117" s="30" t="s">
        <v>778</v>
      </c>
      <c r="AV117" s="30">
        <f t="shared" si="4"/>
        <v>84</v>
      </c>
      <c r="AW117" s="30">
        <v>96</v>
      </c>
      <c r="AX117" s="30">
        <v>0</v>
      </c>
      <c r="AY117" s="30">
        <v>0</v>
      </c>
      <c r="AZ117" s="30">
        <v>0</v>
      </c>
      <c r="BA117" s="30">
        <v>0</v>
      </c>
      <c r="BB117" s="60">
        <f t="shared" si="3"/>
        <v>180</v>
      </c>
      <c r="BD117" s="68">
        <f t="shared" si="5"/>
        <v>0</v>
      </c>
    </row>
    <row r="118" spans="1:56" s="68" customFormat="1" x14ac:dyDescent="0.3">
      <c r="A118" s="30" t="s">
        <v>767</v>
      </c>
      <c r="B118" s="30" t="s">
        <v>971</v>
      </c>
      <c r="C118" s="30" t="s">
        <v>817</v>
      </c>
      <c r="D118" s="30" t="s">
        <v>818</v>
      </c>
      <c r="E118" s="43" t="s">
        <v>829</v>
      </c>
      <c r="F118" s="59" t="s">
        <v>32</v>
      </c>
      <c r="G118" s="31" t="s">
        <v>407</v>
      </c>
      <c r="H118" s="56">
        <v>6</v>
      </c>
      <c r="I118" s="31">
        <v>0</v>
      </c>
      <c r="J118" s="31">
        <v>6</v>
      </c>
      <c r="K118" s="56">
        <v>0</v>
      </c>
      <c r="L118" s="31" t="s">
        <v>65</v>
      </c>
      <c r="M118" s="31" t="s">
        <v>65</v>
      </c>
      <c r="N118" s="56" t="s">
        <v>65</v>
      </c>
      <c r="O118" s="30" t="s">
        <v>1250</v>
      </c>
      <c r="P118" s="30" t="s">
        <v>87</v>
      </c>
      <c r="Q118" s="30" t="s">
        <v>45</v>
      </c>
      <c r="R118" s="57" t="s">
        <v>45</v>
      </c>
      <c r="S118" s="59">
        <v>1</v>
      </c>
      <c r="T118" s="71" t="s">
        <v>770</v>
      </c>
      <c r="U118" s="59">
        <v>1</v>
      </c>
      <c r="V118" s="71" t="s">
        <v>770</v>
      </c>
      <c r="W118" s="59">
        <v>1</v>
      </c>
      <c r="X118" s="71" t="s">
        <v>770</v>
      </c>
      <c r="Y118" s="30" t="s">
        <v>65</v>
      </c>
      <c r="Z118" s="30" t="s">
        <v>65</v>
      </c>
      <c r="AA118" s="57" t="s">
        <v>65</v>
      </c>
      <c r="AB118" s="30" t="s">
        <v>65</v>
      </c>
      <c r="AC118" s="30" t="s">
        <v>65</v>
      </c>
      <c r="AD118" s="57" t="s">
        <v>65</v>
      </c>
      <c r="AE118" s="30" t="s">
        <v>65</v>
      </c>
      <c r="AF118" s="30" t="s">
        <v>65</v>
      </c>
      <c r="AG118" s="57" t="s">
        <v>65</v>
      </c>
      <c r="AH118" s="58" t="s">
        <v>65</v>
      </c>
      <c r="AI118" s="30" t="s">
        <v>65</v>
      </c>
      <c r="AJ118" s="30" t="s">
        <v>820</v>
      </c>
      <c r="AK118" s="30" t="s">
        <v>821</v>
      </c>
      <c r="AL118" s="30" t="s">
        <v>65</v>
      </c>
      <c r="AM118" s="30" t="s">
        <v>65</v>
      </c>
      <c r="AN118" s="30" t="s">
        <v>822</v>
      </c>
      <c r="AO118" s="30" t="s">
        <v>823</v>
      </c>
      <c r="AP118" s="30" t="s">
        <v>65</v>
      </c>
      <c r="AQ118" s="60" t="s">
        <v>65</v>
      </c>
      <c r="AR118" s="30" t="s">
        <v>824</v>
      </c>
      <c r="AS118" s="30" t="s">
        <v>825</v>
      </c>
      <c r="AT118" s="30" t="s">
        <v>777</v>
      </c>
      <c r="AU118" s="30" t="s">
        <v>778</v>
      </c>
      <c r="AV118" s="30">
        <f t="shared" si="4"/>
        <v>84</v>
      </c>
      <c r="AW118" s="30">
        <v>96</v>
      </c>
      <c r="AX118" s="30">
        <v>0</v>
      </c>
      <c r="AY118" s="30">
        <v>0</v>
      </c>
      <c r="AZ118" s="30">
        <v>0</v>
      </c>
      <c r="BA118" s="30">
        <v>0</v>
      </c>
      <c r="BB118" s="60">
        <f t="shared" si="3"/>
        <v>180</v>
      </c>
      <c r="BD118" s="68">
        <f t="shared" si="5"/>
        <v>0</v>
      </c>
    </row>
    <row r="119" spans="1:56" s="68" customFormat="1" x14ac:dyDescent="0.3">
      <c r="A119" s="30" t="s">
        <v>767</v>
      </c>
      <c r="B119" s="30" t="s">
        <v>971</v>
      </c>
      <c r="C119" s="30" t="s">
        <v>817</v>
      </c>
      <c r="D119" s="30" t="s">
        <v>818</v>
      </c>
      <c r="E119" s="43" t="s">
        <v>830</v>
      </c>
      <c r="F119" s="59" t="s">
        <v>32</v>
      </c>
      <c r="G119" s="31" t="s">
        <v>407</v>
      </c>
      <c r="H119" s="56">
        <v>6</v>
      </c>
      <c r="I119" s="31">
        <v>0</v>
      </c>
      <c r="J119" s="31">
        <v>6</v>
      </c>
      <c r="K119" s="56">
        <v>0</v>
      </c>
      <c r="L119" s="31" t="s">
        <v>65</v>
      </c>
      <c r="M119" s="31" t="s">
        <v>65</v>
      </c>
      <c r="N119" s="56" t="s">
        <v>65</v>
      </c>
      <c r="O119" s="30" t="s">
        <v>1251</v>
      </c>
      <c r="P119" s="30" t="s">
        <v>1252</v>
      </c>
      <c r="Q119" s="30" t="s">
        <v>46</v>
      </c>
      <c r="R119" s="57" t="s">
        <v>46</v>
      </c>
      <c r="S119" s="59">
        <v>1</v>
      </c>
      <c r="T119" s="71" t="s">
        <v>770</v>
      </c>
      <c r="U119" s="59">
        <v>1</v>
      </c>
      <c r="V119" s="71" t="s">
        <v>770</v>
      </c>
      <c r="W119" s="59">
        <v>1</v>
      </c>
      <c r="X119" s="71" t="s">
        <v>770</v>
      </c>
      <c r="Y119" s="30" t="s">
        <v>65</v>
      </c>
      <c r="Z119" s="30" t="s">
        <v>65</v>
      </c>
      <c r="AA119" s="57" t="s">
        <v>65</v>
      </c>
      <c r="AB119" s="30" t="s">
        <v>65</v>
      </c>
      <c r="AC119" s="30" t="s">
        <v>65</v>
      </c>
      <c r="AD119" s="57" t="s">
        <v>65</v>
      </c>
      <c r="AE119" s="30" t="s">
        <v>65</v>
      </c>
      <c r="AF119" s="30" t="s">
        <v>65</v>
      </c>
      <c r="AG119" s="57" t="s">
        <v>65</v>
      </c>
      <c r="AH119" s="58" t="s">
        <v>65</v>
      </c>
      <c r="AI119" s="30" t="s">
        <v>65</v>
      </c>
      <c r="AJ119" s="30" t="s">
        <v>820</v>
      </c>
      <c r="AK119" s="30" t="s">
        <v>821</v>
      </c>
      <c r="AL119" s="30" t="s">
        <v>65</v>
      </c>
      <c r="AM119" s="30" t="s">
        <v>65</v>
      </c>
      <c r="AN119" s="30" t="s">
        <v>822</v>
      </c>
      <c r="AO119" s="30" t="s">
        <v>823</v>
      </c>
      <c r="AP119" s="30" t="s">
        <v>65</v>
      </c>
      <c r="AQ119" s="60" t="s">
        <v>65</v>
      </c>
      <c r="AR119" s="30" t="s">
        <v>824</v>
      </c>
      <c r="AS119" s="30" t="s">
        <v>825</v>
      </c>
      <c r="AT119" s="30" t="s">
        <v>777</v>
      </c>
      <c r="AU119" s="30" t="s">
        <v>778</v>
      </c>
      <c r="AV119" s="30">
        <f t="shared" si="4"/>
        <v>84</v>
      </c>
      <c r="AW119" s="30">
        <v>96</v>
      </c>
      <c r="AX119" s="30">
        <v>0</v>
      </c>
      <c r="AY119" s="30">
        <v>0</v>
      </c>
      <c r="AZ119" s="30">
        <v>0</v>
      </c>
      <c r="BA119" s="30">
        <v>0</v>
      </c>
      <c r="BB119" s="60">
        <f t="shared" si="3"/>
        <v>180</v>
      </c>
      <c r="BD119" s="68">
        <f t="shared" si="5"/>
        <v>0</v>
      </c>
    </row>
    <row r="120" spans="1:56" s="68" customFormat="1" x14ac:dyDescent="0.3">
      <c r="A120" s="30" t="s">
        <v>767</v>
      </c>
      <c r="B120" s="30" t="s">
        <v>971</v>
      </c>
      <c r="C120" s="30" t="s">
        <v>831</v>
      </c>
      <c r="D120" s="30" t="s">
        <v>832</v>
      </c>
      <c r="E120" s="43" t="s">
        <v>835</v>
      </c>
      <c r="F120" s="59" t="s">
        <v>32</v>
      </c>
      <c r="G120" s="31" t="s">
        <v>407</v>
      </c>
      <c r="H120" s="56">
        <v>6</v>
      </c>
      <c r="I120" s="31">
        <v>0</v>
      </c>
      <c r="J120" s="31">
        <v>6</v>
      </c>
      <c r="K120" s="56">
        <v>0</v>
      </c>
      <c r="L120" s="31" t="s">
        <v>65</v>
      </c>
      <c r="M120" s="31" t="s">
        <v>65</v>
      </c>
      <c r="N120" s="56" t="s">
        <v>65</v>
      </c>
      <c r="O120" s="30" t="s">
        <v>1253</v>
      </c>
      <c r="P120" s="30" t="s">
        <v>1254</v>
      </c>
      <c r="Q120" s="30" t="s">
        <v>42</v>
      </c>
      <c r="R120" s="57" t="s">
        <v>42</v>
      </c>
      <c r="S120" s="59">
        <v>2</v>
      </c>
      <c r="T120" s="71" t="s">
        <v>770</v>
      </c>
      <c r="U120" s="59">
        <v>2</v>
      </c>
      <c r="V120" s="71" t="s">
        <v>770</v>
      </c>
      <c r="W120" s="59">
        <v>2</v>
      </c>
      <c r="X120" s="71" t="s">
        <v>770</v>
      </c>
      <c r="Y120" s="44" t="s">
        <v>827</v>
      </c>
      <c r="Z120" s="68" t="s">
        <v>817</v>
      </c>
      <c r="AA120" s="57" t="s">
        <v>782</v>
      </c>
      <c r="AB120" s="30" t="s">
        <v>65</v>
      </c>
      <c r="AC120" s="30" t="s">
        <v>65</v>
      </c>
      <c r="AD120" s="57" t="s">
        <v>65</v>
      </c>
      <c r="AE120" s="30" t="s">
        <v>65</v>
      </c>
      <c r="AF120" s="30" t="s">
        <v>65</v>
      </c>
      <c r="AG120" s="57" t="s">
        <v>65</v>
      </c>
      <c r="AH120" s="58" t="s">
        <v>65</v>
      </c>
      <c r="AI120" s="30" t="s">
        <v>65</v>
      </c>
      <c r="AJ120" s="30" t="s">
        <v>820</v>
      </c>
      <c r="AK120" s="30" t="s">
        <v>821</v>
      </c>
      <c r="AL120" s="30" t="s">
        <v>65</v>
      </c>
      <c r="AM120" s="30" t="s">
        <v>65</v>
      </c>
      <c r="AN120" s="30" t="s">
        <v>822</v>
      </c>
      <c r="AO120" s="30" t="s">
        <v>823</v>
      </c>
      <c r="AP120" s="30" t="s">
        <v>65</v>
      </c>
      <c r="AQ120" s="60" t="s">
        <v>65</v>
      </c>
      <c r="AR120" s="30" t="s">
        <v>824</v>
      </c>
      <c r="AS120" s="30" t="s">
        <v>825</v>
      </c>
      <c r="AT120" s="30" t="s">
        <v>777</v>
      </c>
      <c r="AU120" s="30" t="s">
        <v>778</v>
      </c>
      <c r="AV120" s="30">
        <f t="shared" si="4"/>
        <v>84</v>
      </c>
      <c r="AW120" s="30">
        <v>96</v>
      </c>
      <c r="AX120" s="30">
        <v>0</v>
      </c>
      <c r="AY120" s="30">
        <v>0</v>
      </c>
      <c r="AZ120" s="30">
        <v>0</v>
      </c>
      <c r="BA120" s="30">
        <v>0</v>
      </c>
      <c r="BB120" s="60">
        <f t="shared" si="3"/>
        <v>180</v>
      </c>
      <c r="BD120" s="68">
        <f t="shared" si="5"/>
        <v>0</v>
      </c>
    </row>
    <row r="121" spans="1:56" s="68" customFormat="1" x14ac:dyDescent="0.3">
      <c r="A121" s="30" t="s">
        <v>767</v>
      </c>
      <c r="B121" s="30" t="s">
        <v>971</v>
      </c>
      <c r="C121" s="30" t="s">
        <v>831</v>
      </c>
      <c r="D121" s="30" t="s">
        <v>832</v>
      </c>
      <c r="E121" s="43" t="s">
        <v>833</v>
      </c>
      <c r="F121" s="59" t="s">
        <v>32</v>
      </c>
      <c r="G121" s="31" t="s">
        <v>407</v>
      </c>
      <c r="H121" s="56">
        <v>6</v>
      </c>
      <c r="I121" s="31">
        <v>0</v>
      </c>
      <c r="J121" s="31">
        <v>6</v>
      </c>
      <c r="K121" s="56">
        <v>0</v>
      </c>
      <c r="L121" s="31" t="s">
        <v>65</v>
      </c>
      <c r="M121" s="31" t="s">
        <v>65</v>
      </c>
      <c r="N121" s="56" t="s">
        <v>65</v>
      </c>
      <c r="O121" s="30" t="s">
        <v>349</v>
      </c>
      <c r="P121" s="30" t="s">
        <v>84</v>
      </c>
      <c r="Q121" s="30" t="s">
        <v>43</v>
      </c>
      <c r="R121" s="57" t="s">
        <v>43</v>
      </c>
      <c r="S121" s="59">
        <v>2</v>
      </c>
      <c r="T121" s="71" t="s">
        <v>770</v>
      </c>
      <c r="U121" s="59">
        <v>2</v>
      </c>
      <c r="V121" s="71" t="s">
        <v>770</v>
      </c>
      <c r="W121" s="59">
        <v>2</v>
      </c>
      <c r="X121" s="71" t="s">
        <v>770</v>
      </c>
      <c r="Y121" s="44" t="s">
        <v>819</v>
      </c>
      <c r="Z121" s="68" t="s">
        <v>817</v>
      </c>
      <c r="AA121" s="57" t="s">
        <v>782</v>
      </c>
      <c r="AB121" s="30" t="s">
        <v>65</v>
      </c>
      <c r="AC121" s="30" t="s">
        <v>65</v>
      </c>
      <c r="AD121" s="57" t="s">
        <v>65</v>
      </c>
      <c r="AE121" s="30" t="s">
        <v>65</v>
      </c>
      <c r="AF121" s="30" t="s">
        <v>65</v>
      </c>
      <c r="AG121" s="57" t="s">
        <v>65</v>
      </c>
      <c r="AH121" s="58" t="s">
        <v>65</v>
      </c>
      <c r="AI121" s="30" t="s">
        <v>65</v>
      </c>
      <c r="AJ121" s="30" t="s">
        <v>820</v>
      </c>
      <c r="AK121" s="30" t="s">
        <v>821</v>
      </c>
      <c r="AL121" s="30" t="s">
        <v>65</v>
      </c>
      <c r="AM121" s="30" t="s">
        <v>65</v>
      </c>
      <c r="AN121" s="30" t="s">
        <v>822</v>
      </c>
      <c r="AO121" s="30" t="s">
        <v>823</v>
      </c>
      <c r="AP121" s="30" t="s">
        <v>65</v>
      </c>
      <c r="AQ121" s="60" t="s">
        <v>65</v>
      </c>
      <c r="AR121" s="30" t="s">
        <v>824</v>
      </c>
      <c r="AS121" s="30" t="s">
        <v>825</v>
      </c>
      <c r="AT121" s="30" t="s">
        <v>777</v>
      </c>
      <c r="AU121" s="30" t="s">
        <v>778</v>
      </c>
      <c r="AV121" s="30">
        <f t="shared" si="4"/>
        <v>84</v>
      </c>
      <c r="AW121" s="30">
        <v>96</v>
      </c>
      <c r="AX121" s="30">
        <v>0</v>
      </c>
      <c r="AY121" s="30">
        <v>0</v>
      </c>
      <c r="AZ121" s="30">
        <v>0</v>
      </c>
      <c r="BA121" s="30">
        <v>0</v>
      </c>
      <c r="BB121" s="60">
        <f t="shared" si="3"/>
        <v>180</v>
      </c>
      <c r="BD121" s="68">
        <f t="shared" si="5"/>
        <v>0</v>
      </c>
    </row>
    <row r="122" spans="1:56" s="68" customFormat="1" x14ac:dyDescent="0.3">
      <c r="A122" s="30" t="s">
        <v>767</v>
      </c>
      <c r="B122" s="30" t="s">
        <v>971</v>
      </c>
      <c r="C122" s="30" t="s">
        <v>831</v>
      </c>
      <c r="D122" s="30" t="s">
        <v>832</v>
      </c>
      <c r="E122" s="43" t="s">
        <v>834</v>
      </c>
      <c r="F122" s="59" t="s">
        <v>32</v>
      </c>
      <c r="G122" s="31" t="s">
        <v>407</v>
      </c>
      <c r="H122" s="56">
        <v>6</v>
      </c>
      <c r="I122" s="31">
        <v>0</v>
      </c>
      <c r="J122" s="31">
        <v>6</v>
      </c>
      <c r="K122" s="56">
        <v>0</v>
      </c>
      <c r="L122" s="31" t="s">
        <v>65</v>
      </c>
      <c r="M122" s="31" t="s">
        <v>65</v>
      </c>
      <c r="N122" s="56" t="s">
        <v>65</v>
      </c>
      <c r="O122" s="30" t="s">
        <v>624</v>
      </c>
      <c r="P122" s="30" t="s">
        <v>85</v>
      </c>
      <c r="Q122" s="30" t="s">
        <v>51</v>
      </c>
      <c r="R122" s="57" t="s">
        <v>51</v>
      </c>
      <c r="S122" s="59">
        <v>2</v>
      </c>
      <c r="T122" s="71" t="s">
        <v>770</v>
      </c>
      <c r="U122" s="59">
        <v>2</v>
      </c>
      <c r="V122" s="71" t="s">
        <v>770</v>
      </c>
      <c r="W122" s="59">
        <v>2</v>
      </c>
      <c r="X122" s="71" t="s">
        <v>770</v>
      </c>
      <c r="Y122" s="44" t="s">
        <v>826</v>
      </c>
      <c r="Z122" s="68" t="s">
        <v>817</v>
      </c>
      <c r="AA122" s="57" t="s">
        <v>782</v>
      </c>
      <c r="AB122" s="30" t="s">
        <v>65</v>
      </c>
      <c r="AC122" s="30" t="s">
        <v>65</v>
      </c>
      <c r="AD122" s="57" t="s">
        <v>65</v>
      </c>
      <c r="AE122" s="30" t="s">
        <v>65</v>
      </c>
      <c r="AF122" s="30" t="s">
        <v>65</v>
      </c>
      <c r="AG122" s="57" t="s">
        <v>65</v>
      </c>
      <c r="AH122" s="58" t="s">
        <v>65</v>
      </c>
      <c r="AI122" s="30" t="s">
        <v>65</v>
      </c>
      <c r="AJ122" s="30" t="s">
        <v>820</v>
      </c>
      <c r="AK122" s="30" t="s">
        <v>821</v>
      </c>
      <c r="AL122" s="30" t="s">
        <v>65</v>
      </c>
      <c r="AM122" s="30" t="s">
        <v>65</v>
      </c>
      <c r="AN122" s="30" t="s">
        <v>822</v>
      </c>
      <c r="AO122" s="30" t="s">
        <v>823</v>
      </c>
      <c r="AP122" s="30" t="s">
        <v>65</v>
      </c>
      <c r="AQ122" s="60" t="s">
        <v>65</v>
      </c>
      <c r="AR122" s="30" t="s">
        <v>824</v>
      </c>
      <c r="AS122" s="30" t="s">
        <v>825</v>
      </c>
      <c r="AT122" s="30" t="s">
        <v>777</v>
      </c>
      <c r="AU122" s="30" t="s">
        <v>778</v>
      </c>
      <c r="AV122" s="30">
        <f t="shared" si="4"/>
        <v>84</v>
      </c>
      <c r="AW122" s="30">
        <v>96</v>
      </c>
      <c r="AX122" s="30">
        <v>0</v>
      </c>
      <c r="AY122" s="30">
        <v>0</v>
      </c>
      <c r="AZ122" s="30">
        <v>0</v>
      </c>
      <c r="BA122" s="30">
        <v>0</v>
      </c>
      <c r="BB122" s="60">
        <f t="shared" si="3"/>
        <v>180</v>
      </c>
      <c r="BD122" s="68">
        <f t="shared" si="5"/>
        <v>0</v>
      </c>
    </row>
    <row r="123" spans="1:56" s="68" customFormat="1" x14ac:dyDescent="0.3">
      <c r="A123" s="30" t="s">
        <v>767</v>
      </c>
      <c r="B123" s="30" t="s">
        <v>971</v>
      </c>
      <c r="C123" s="30" t="s">
        <v>831</v>
      </c>
      <c r="D123" s="30" t="s">
        <v>832</v>
      </c>
      <c r="E123" s="43" t="s">
        <v>836</v>
      </c>
      <c r="F123" s="59" t="s">
        <v>32</v>
      </c>
      <c r="G123" s="31" t="s">
        <v>407</v>
      </c>
      <c r="H123" s="56">
        <v>6</v>
      </c>
      <c r="I123" s="31">
        <v>0</v>
      </c>
      <c r="J123" s="31">
        <v>6</v>
      </c>
      <c r="K123" s="56">
        <v>0</v>
      </c>
      <c r="L123" s="31" t="s">
        <v>65</v>
      </c>
      <c r="M123" s="31" t="s">
        <v>65</v>
      </c>
      <c r="N123" s="56" t="s">
        <v>65</v>
      </c>
      <c r="O123" s="30" t="s">
        <v>350</v>
      </c>
      <c r="P123" s="30" t="s">
        <v>86</v>
      </c>
      <c r="Q123" s="30" t="s">
        <v>779</v>
      </c>
      <c r="R123" s="57" t="s">
        <v>779</v>
      </c>
      <c r="S123" s="59">
        <v>2</v>
      </c>
      <c r="T123" s="71" t="s">
        <v>770</v>
      </c>
      <c r="U123" s="59">
        <v>2</v>
      </c>
      <c r="V123" s="71" t="s">
        <v>770</v>
      </c>
      <c r="W123" s="59">
        <v>2</v>
      </c>
      <c r="X123" s="71" t="s">
        <v>770</v>
      </c>
      <c r="Y123" s="44" t="s">
        <v>828</v>
      </c>
      <c r="Z123" s="68" t="s">
        <v>817</v>
      </c>
      <c r="AA123" s="57" t="s">
        <v>782</v>
      </c>
      <c r="AB123" s="30" t="s">
        <v>65</v>
      </c>
      <c r="AC123" s="30" t="s">
        <v>65</v>
      </c>
      <c r="AD123" s="57" t="s">
        <v>65</v>
      </c>
      <c r="AE123" s="30" t="s">
        <v>65</v>
      </c>
      <c r="AF123" s="30" t="s">
        <v>65</v>
      </c>
      <c r="AG123" s="57" t="s">
        <v>65</v>
      </c>
      <c r="AH123" s="58" t="s">
        <v>65</v>
      </c>
      <c r="AI123" s="30" t="s">
        <v>65</v>
      </c>
      <c r="AJ123" s="30" t="s">
        <v>820</v>
      </c>
      <c r="AK123" s="30" t="s">
        <v>821</v>
      </c>
      <c r="AL123" s="30" t="s">
        <v>65</v>
      </c>
      <c r="AM123" s="30" t="s">
        <v>65</v>
      </c>
      <c r="AN123" s="30" t="s">
        <v>822</v>
      </c>
      <c r="AO123" s="30" t="s">
        <v>823</v>
      </c>
      <c r="AP123" s="30" t="s">
        <v>65</v>
      </c>
      <c r="AQ123" s="60" t="s">
        <v>65</v>
      </c>
      <c r="AR123" s="30" t="s">
        <v>824</v>
      </c>
      <c r="AS123" s="30" t="s">
        <v>825</v>
      </c>
      <c r="AT123" s="30" t="s">
        <v>777</v>
      </c>
      <c r="AU123" s="30" t="s">
        <v>778</v>
      </c>
      <c r="AV123" s="30">
        <f t="shared" si="4"/>
        <v>84</v>
      </c>
      <c r="AW123" s="30">
        <v>96</v>
      </c>
      <c r="AX123" s="30">
        <v>0</v>
      </c>
      <c r="AY123" s="30">
        <v>0</v>
      </c>
      <c r="AZ123" s="30">
        <v>0</v>
      </c>
      <c r="BA123" s="30">
        <v>0</v>
      </c>
      <c r="BB123" s="60">
        <f t="shared" si="3"/>
        <v>180</v>
      </c>
      <c r="BD123" s="68">
        <f t="shared" si="5"/>
        <v>0</v>
      </c>
    </row>
    <row r="124" spans="1:56" s="68" customFormat="1" x14ac:dyDescent="0.3">
      <c r="A124" s="30" t="s">
        <v>767</v>
      </c>
      <c r="B124" s="30" t="s">
        <v>971</v>
      </c>
      <c r="C124" s="30" t="s">
        <v>831</v>
      </c>
      <c r="D124" s="30" t="s">
        <v>832</v>
      </c>
      <c r="E124" s="43" t="s">
        <v>837</v>
      </c>
      <c r="F124" s="59" t="s">
        <v>32</v>
      </c>
      <c r="G124" s="31" t="s">
        <v>407</v>
      </c>
      <c r="H124" s="56">
        <v>6</v>
      </c>
      <c r="I124" s="31">
        <v>0</v>
      </c>
      <c r="J124" s="31">
        <v>6</v>
      </c>
      <c r="K124" s="56">
        <v>0</v>
      </c>
      <c r="L124" s="31" t="s">
        <v>65</v>
      </c>
      <c r="M124" s="31" t="s">
        <v>65</v>
      </c>
      <c r="N124" s="56" t="s">
        <v>65</v>
      </c>
      <c r="O124" s="30" t="s">
        <v>1250</v>
      </c>
      <c r="P124" s="30" t="s">
        <v>87</v>
      </c>
      <c r="Q124" s="30" t="s">
        <v>45</v>
      </c>
      <c r="R124" s="57" t="s">
        <v>45</v>
      </c>
      <c r="S124" s="59">
        <v>2</v>
      </c>
      <c r="T124" s="71" t="s">
        <v>770</v>
      </c>
      <c r="U124" s="59">
        <v>2</v>
      </c>
      <c r="V124" s="71" t="s">
        <v>770</v>
      </c>
      <c r="W124" s="59">
        <v>2</v>
      </c>
      <c r="X124" s="71" t="s">
        <v>770</v>
      </c>
      <c r="Y124" s="44" t="s">
        <v>829</v>
      </c>
      <c r="Z124" s="68" t="s">
        <v>817</v>
      </c>
      <c r="AA124" s="57" t="s">
        <v>782</v>
      </c>
      <c r="AB124" s="30" t="s">
        <v>65</v>
      </c>
      <c r="AC124" s="30" t="s">
        <v>65</v>
      </c>
      <c r="AD124" s="57" t="s">
        <v>65</v>
      </c>
      <c r="AE124" s="30" t="s">
        <v>65</v>
      </c>
      <c r="AF124" s="30" t="s">
        <v>65</v>
      </c>
      <c r="AG124" s="57" t="s">
        <v>65</v>
      </c>
      <c r="AH124" s="58" t="s">
        <v>65</v>
      </c>
      <c r="AI124" s="30" t="s">
        <v>65</v>
      </c>
      <c r="AJ124" s="30" t="s">
        <v>820</v>
      </c>
      <c r="AK124" s="30" t="s">
        <v>821</v>
      </c>
      <c r="AL124" s="30" t="s">
        <v>65</v>
      </c>
      <c r="AM124" s="30" t="s">
        <v>65</v>
      </c>
      <c r="AN124" s="30" t="s">
        <v>822</v>
      </c>
      <c r="AO124" s="30" t="s">
        <v>823</v>
      </c>
      <c r="AP124" s="30" t="s">
        <v>65</v>
      </c>
      <c r="AQ124" s="60" t="s">
        <v>65</v>
      </c>
      <c r="AR124" s="30" t="s">
        <v>824</v>
      </c>
      <c r="AS124" s="30" t="s">
        <v>825</v>
      </c>
      <c r="AT124" s="30" t="s">
        <v>777</v>
      </c>
      <c r="AU124" s="30" t="s">
        <v>778</v>
      </c>
      <c r="AV124" s="30">
        <f t="shared" si="4"/>
        <v>84</v>
      </c>
      <c r="AW124" s="30">
        <v>96</v>
      </c>
      <c r="AX124" s="30">
        <v>0</v>
      </c>
      <c r="AY124" s="30">
        <v>0</v>
      </c>
      <c r="AZ124" s="30">
        <v>0</v>
      </c>
      <c r="BA124" s="30">
        <v>0</v>
      </c>
      <c r="BB124" s="60">
        <f t="shared" si="3"/>
        <v>180</v>
      </c>
      <c r="BD124" s="68">
        <f t="shared" si="5"/>
        <v>0</v>
      </c>
    </row>
    <row r="125" spans="1:56" s="68" customFormat="1" x14ac:dyDescent="0.3">
      <c r="A125" s="30" t="s">
        <v>767</v>
      </c>
      <c r="B125" s="30" t="s">
        <v>971</v>
      </c>
      <c r="C125" s="30" t="s">
        <v>831</v>
      </c>
      <c r="D125" s="30" t="s">
        <v>832</v>
      </c>
      <c r="E125" s="43" t="s">
        <v>838</v>
      </c>
      <c r="F125" s="59" t="s">
        <v>32</v>
      </c>
      <c r="G125" s="31" t="s">
        <v>407</v>
      </c>
      <c r="H125" s="56">
        <v>6</v>
      </c>
      <c r="I125" s="31">
        <v>0</v>
      </c>
      <c r="J125" s="31">
        <v>6</v>
      </c>
      <c r="K125" s="56">
        <v>0</v>
      </c>
      <c r="L125" s="31" t="s">
        <v>65</v>
      </c>
      <c r="M125" s="31" t="s">
        <v>65</v>
      </c>
      <c r="N125" s="56" t="s">
        <v>65</v>
      </c>
      <c r="O125" s="30" t="s">
        <v>1251</v>
      </c>
      <c r="P125" s="30" t="s">
        <v>1252</v>
      </c>
      <c r="Q125" s="30" t="s">
        <v>46</v>
      </c>
      <c r="R125" s="57" t="s">
        <v>46</v>
      </c>
      <c r="S125" s="59">
        <v>2</v>
      </c>
      <c r="T125" s="71" t="s">
        <v>770</v>
      </c>
      <c r="U125" s="59">
        <v>2</v>
      </c>
      <c r="V125" s="71" t="s">
        <v>770</v>
      </c>
      <c r="W125" s="59">
        <v>2</v>
      </c>
      <c r="X125" s="71" t="s">
        <v>770</v>
      </c>
      <c r="Y125" s="44" t="s">
        <v>830</v>
      </c>
      <c r="Z125" s="68" t="s">
        <v>817</v>
      </c>
      <c r="AA125" s="57" t="s">
        <v>782</v>
      </c>
      <c r="AB125" s="30" t="s">
        <v>65</v>
      </c>
      <c r="AC125" s="30" t="s">
        <v>65</v>
      </c>
      <c r="AD125" s="57" t="s">
        <v>65</v>
      </c>
      <c r="AE125" s="30" t="s">
        <v>65</v>
      </c>
      <c r="AF125" s="30" t="s">
        <v>65</v>
      </c>
      <c r="AG125" s="57" t="s">
        <v>65</v>
      </c>
      <c r="AH125" s="58" t="s">
        <v>65</v>
      </c>
      <c r="AI125" s="30" t="s">
        <v>65</v>
      </c>
      <c r="AJ125" s="30" t="s">
        <v>820</v>
      </c>
      <c r="AK125" s="30" t="s">
        <v>821</v>
      </c>
      <c r="AL125" s="30" t="s">
        <v>65</v>
      </c>
      <c r="AM125" s="30" t="s">
        <v>65</v>
      </c>
      <c r="AN125" s="30" t="s">
        <v>822</v>
      </c>
      <c r="AO125" s="30" t="s">
        <v>823</v>
      </c>
      <c r="AP125" s="30" t="s">
        <v>65</v>
      </c>
      <c r="AQ125" s="60" t="s">
        <v>65</v>
      </c>
      <c r="AR125" s="30" t="s">
        <v>824</v>
      </c>
      <c r="AS125" s="30" t="s">
        <v>825</v>
      </c>
      <c r="AT125" s="30" t="s">
        <v>777</v>
      </c>
      <c r="AU125" s="30" t="s">
        <v>778</v>
      </c>
      <c r="AV125" s="30">
        <f t="shared" si="4"/>
        <v>84</v>
      </c>
      <c r="AW125" s="30">
        <v>96</v>
      </c>
      <c r="AX125" s="30">
        <v>0</v>
      </c>
      <c r="AY125" s="30">
        <v>0</v>
      </c>
      <c r="AZ125" s="30">
        <v>0</v>
      </c>
      <c r="BA125" s="30">
        <v>0</v>
      </c>
      <c r="BB125" s="60">
        <f t="shared" si="3"/>
        <v>180</v>
      </c>
      <c r="BD125" s="68">
        <f t="shared" si="5"/>
        <v>0</v>
      </c>
    </row>
    <row r="126" spans="1:56" s="68" customFormat="1" x14ac:dyDescent="0.3">
      <c r="A126" s="30" t="s">
        <v>767</v>
      </c>
      <c r="B126" s="30" t="s">
        <v>971</v>
      </c>
      <c r="C126" s="30" t="s">
        <v>839</v>
      </c>
      <c r="D126" s="30" t="s">
        <v>840</v>
      </c>
      <c r="E126" s="43" t="s">
        <v>843</v>
      </c>
      <c r="F126" s="59" t="s">
        <v>32</v>
      </c>
      <c r="G126" s="31" t="s">
        <v>407</v>
      </c>
      <c r="H126" s="56">
        <v>6</v>
      </c>
      <c r="I126" s="31">
        <v>0</v>
      </c>
      <c r="J126" s="31">
        <v>6</v>
      </c>
      <c r="K126" s="56">
        <v>0</v>
      </c>
      <c r="L126" s="31" t="s">
        <v>65</v>
      </c>
      <c r="M126" s="31" t="s">
        <v>65</v>
      </c>
      <c r="N126" s="56" t="s">
        <v>65</v>
      </c>
      <c r="O126" s="30" t="s">
        <v>1253</v>
      </c>
      <c r="P126" s="30" t="s">
        <v>1254</v>
      </c>
      <c r="Q126" s="30" t="s">
        <v>42</v>
      </c>
      <c r="R126" s="57" t="s">
        <v>42</v>
      </c>
      <c r="S126" s="59">
        <v>3</v>
      </c>
      <c r="T126" s="71" t="s">
        <v>770</v>
      </c>
      <c r="U126" s="59">
        <v>3</v>
      </c>
      <c r="V126" s="71" t="s">
        <v>770</v>
      </c>
      <c r="W126" s="59">
        <v>3</v>
      </c>
      <c r="X126" s="71" t="s">
        <v>770</v>
      </c>
      <c r="Y126" s="44" t="s">
        <v>835</v>
      </c>
      <c r="Z126" s="68" t="s">
        <v>831</v>
      </c>
      <c r="AA126" s="57" t="s">
        <v>782</v>
      </c>
      <c r="AB126" s="30" t="s">
        <v>65</v>
      </c>
      <c r="AC126" s="30" t="s">
        <v>65</v>
      </c>
      <c r="AD126" s="57" t="s">
        <v>65</v>
      </c>
      <c r="AE126" s="30" t="s">
        <v>65</v>
      </c>
      <c r="AF126" s="30" t="s">
        <v>65</v>
      </c>
      <c r="AG126" s="57" t="s">
        <v>65</v>
      </c>
      <c r="AH126" s="58" t="s">
        <v>65</v>
      </c>
      <c r="AI126" s="30" t="s">
        <v>65</v>
      </c>
      <c r="AJ126" s="30" t="s">
        <v>820</v>
      </c>
      <c r="AK126" s="30" t="s">
        <v>821</v>
      </c>
      <c r="AL126" s="30" t="s">
        <v>65</v>
      </c>
      <c r="AM126" s="30" t="s">
        <v>65</v>
      </c>
      <c r="AN126" s="30" t="s">
        <v>822</v>
      </c>
      <c r="AO126" s="30" t="s">
        <v>823</v>
      </c>
      <c r="AP126" s="30" t="s">
        <v>65</v>
      </c>
      <c r="AQ126" s="60" t="s">
        <v>65</v>
      </c>
      <c r="AR126" s="30" t="s">
        <v>824</v>
      </c>
      <c r="AS126" s="30" t="s">
        <v>825</v>
      </c>
      <c r="AT126" s="30" t="s">
        <v>777</v>
      </c>
      <c r="AU126" s="30" t="s">
        <v>778</v>
      </c>
      <c r="AV126" s="30">
        <f t="shared" si="4"/>
        <v>84</v>
      </c>
      <c r="AW126" s="30">
        <v>96</v>
      </c>
      <c r="AX126" s="30">
        <v>0</v>
      </c>
      <c r="AY126" s="30">
        <v>0</v>
      </c>
      <c r="AZ126" s="30">
        <v>0</v>
      </c>
      <c r="BA126" s="30">
        <v>0</v>
      </c>
      <c r="BB126" s="60">
        <f t="shared" si="3"/>
        <v>180</v>
      </c>
      <c r="BD126" s="68">
        <f t="shared" si="5"/>
        <v>0</v>
      </c>
    </row>
    <row r="127" spans="1:56" s="68" customFormat="1" x14ac:dyDescent="0.3">
      <c r="A127" s="30" t="s">
        <v>767</v>
      </c>
      <c r="B127" s="30" t="s">
        <v>971</v>
      </c>
      <c r="C127" s="30" t="s">
        <v>839</v>
      </c>
      <c r="D127" s="30" t="s">
        <v>840</v>
      </c>
      <c r="E127" s="43" t="s">
        <v>841</v>
      </c>
      <c r="F127" s="59" t="s">
        <v>32</v>
      </c>
      <c r="G127" s="31" t="s">
        <v>407</v>
      </c>
      <c r="H127" s="56">
        <v>6</v>
      </c>
      <c r="I127" s="31">
        <v>0</v>
      </c>
      <c r="J127" s="31">
        <v>6</v>
      </c>
      <c r="K127" s="56">
        <v>0</v>
      </c>
      <c r="L127" s="31" t="s">
        <v>65</v>
      </c>
      <c r="M127" s="31" t="s">
        <v>65</v>
      </c>
      <c r="N127" s="56" t="s">
        <v>65</v>
      </c>
      <c r="O127" s="30" t="s">
        <v>349</v>
      </c>
      <c r="P127" s="30" t="s">
        <v>84</v>
      </c>
      <c r="Q127" s="30" t="s">
        <v>43</v>
      </c>
      <c r="R127" s="57" t="s">
        <v>43</v>
      </c>
      <c r="S127" s="59">
        <v>3</v>
      </c>
      <c r="T127" s="71" t="s">
        <v>770</v>
      </c>
      <c r="U127" s="59">
        <v>3</v>
      </c>
      <c r="V127" s="71" t="s">
        <v>770</v>
      </c>
      <c r="W127" s="59">
        <v>3</v>
      </c>
      <c r="X127" s="71" t="s">
        <v>770</v>
      </c>
      <c r="Y127" s="44" t="s">
        <v>833</v>
      </c>
      <c r="Z127" s="68" t="s">
        <v>831</v>
      </c>
      <c r="AA127" s="57" t="s">
        <v>782</v>
      </c>
      <c r="AB127" s="30" t="s">
        <v>65</v>
      </c>
      <c r="AC127" s="30" t="s">
        <v>65</v>
      </c>
      <c r="AD127" s="57" t="s">
        <v>65</v>
      </c>
      <c r="AE127" s="30" t="s">
        <v>65</v>
      </c>
      <c r="AF127" s="30" t="s">
        <v>65</v>
      </c>
      <c r="AG127" s="57" t="s">
        <v>65</v>
      </c>
      <c r="AH127" s="58" t="s">
        <v>65</v>
      </c>
      <c r="AI127" s="30" t="s">
        <v>65</v>
      </c>
      <c r="AJ127" s="30" t="s">
        <v>820</v>
      </c>
      <c r="AK127" s="30" t="s">
        <v>821</v>
      </c>
      <c r="AL127" s="30" t="s">
        <v>65</v>
      </c>
      <c r="AM127" s="30" t="s">
        <v>65</v>
      </c>
      <c r="AN127" s="30" t="s">
        <v>822</v>
      </c>
      <c r="AO127" s="30" t="s">
        <v>823</v>
      </c>
      <c r="AP127" s="30" t="s">
        <v>65</v>
      </c>
      <c r="AQ127" s="60" t="s">
        <v>65</v>
      </c>
      <c r="AR127" s="30" t="s">
        <v>824</v>
      </c>
      <c r="AS127" s="30" t="s">
        <v>825</v>
      </c>
      <c r="AT127" s="30" t="s">
        <v>777</v>
      </c>
      <c r="AU127" s="30" t="s">
        <v>778</v>
      </c>
      <c r="AV127" s="30">
        <f t="shared" si="4"/>
        <v>84</v>
      </c>
      <c r="AW127" s="30">
        <v>96</v>
      </c>
      <c r="AX127" s="30">
        <v>0</v>
      </c>
      <c r="AY127" s="30">
        <v>0</v>
      </c>
      <c r="AZ127" s="30">
        <v>0</v>
      </c>
      <c r="BA127" s="30">
        <v>0</v>
      </c>
      <c r="BB127" s="60">
        <f t="shared" si="3"/>
        <v>180</v>
      </c>
      <c r="BD127" s="68">
        <f t="shared" si="5"/>
        <v>0</v>
      </c>
    </row>
    <row r="128" spans="1:56" s="68" customFormat="1" x14ac:dyDescent="0.3">
      <c r="A128" s="30" t="s">
        <v>767</v>
      </c>
      <c r="B128" s="30" t="s">
        <v>971</v>
      </c>
      <c r="C128" s="30" t="s">
        <v>839</v>
      </c>
      <c r="D128" s="30" t="s">
        <v>840</v>
      </c>
      <c r="E128" s="43" t="s">
        <v>842</v>
      </c>
      <c r="F128" s="59" t="s">
        <v>32</v>
      </c>
      <c r="G128" s="31" t="s">
        <v>407</v>
      </c>
      <c r="H128" s="56">
        <v>6</v>
      </c>
      <c r="I128" s="31">
        <v>0</v>
      </c>
      <c r="J128" s="31">
        <v>6</v>
      </c>
      <c r="K128" s="56">
        <v>0</v>
      </c>
      <c r="L128" s="31" t="s">
        <v>65</v>
      </c>
      <c r="M128" s="31" t="s">
        <v>65</v>
      </c>
      <c r="N128" s="56" t="s">
        <v>65</v>
      </c>
      <c r="O128" s="30" t="s">
        <v>624</v>
      </c>
      <c r="P128" s="30" t="s">
        <v>85</v>
      </c>
      <c r="Q128" s="30" t="s">
        <v>51</v>
      </c>
      <c r="R128" s="57" t="s">
        <v>51</v>
      </c>
      <c r="S128" s="59">
        <v>3</v>
      </c>
      <c r="T128" s="71" t="s">
        <v>770</v>
      </c>
      <c r="U128" s="59">
        <v>3</v>
      </c>
      <c r="V128" s="71" t="s">
        <v>770</v>
      </c>
      <c r="W128" s="59">
        <v>3</v>
      </c>
      <c r="X128" s="71" t="s">
        <v>770</v>
      </c>
      <c r="Y128" s="44" t="s">
        <v>834</v>
      </c>
      <c r="Z128" s="68" t="s">
        <v>831</v>
      </c>
      <c r="AA128" s="57" t="s">
        <v>782</v>
      </c>
      <c r="AB128" s="30" t="s">
        <v>65</v>
      </c>
      <c r="AC128" s="30" t="s">
        <v>65</v>
      </c>
      <c r="AD128" s="57" t="s">
        <v>65</v>
      </c>
      <c r="AE128" s="30" t="s">
        <v>65</v>
      </c>
      <c r="AF128" s="30" t="s">
        <v>65</v>
      </c>
      <c r="AG128" s="57" t="s">
        <v>65</v>
      </c>
      <c r="AH128" s="58" t="s">
        <v>65</v>
      </c>
      <c r="AI128" s="30" t="s">
        <v>65</v>
      </c>
      <c r="AJ128" s="30" t="s">
        <v>820</v>
      </c>
      <c r="AK128" s="30" t="s">
        <v>821</v>
      </c>
      <c r="AL128" s="30" t="s">
        <v>65</v>
      </c>
      <c r="AM128" s="30" t="s">
        <v>65</v>
      </c>
      <c r="AN128" s="30" t="s">
        <v>822</v>
      </c>
      <c r="AO128" s="30" t="s">
        <v>823</v>
      </c>
      <c r="AP128" s="30" t="s">
        <v>65</v>
      </c>
      <c r="AQ128" s="60" t="s">
        <v>65</v>
      </c>
      <c r="AR128" s="30" t="s">
        <v>824</v>
      </c>
      <c r="AS128" s="30" t="s">
        <v>825</v>
      </c>
      <c r="AT128" s="30" t="s">
        <v>777</v>
      </c>
      <c r="AU128" s="30" t="s">
        <v>778</v>
      </c>
      <c r="AV128" s="30">
        <f t="shared" si="4"/>
        <v>84</v>
      </c>
      <c r="AW128" s="30">
        <v>96</v>
      </c>
      <c r="AX128" s="30">
        <v>0</v>
      </c>
      <c r="AY128" s="30">
        <v>0</v>
      </c>
      <c r="AZ128" s="30">
        <v>0</v>
      </c>
      <c r="BA128" s="30">
        <v>0</v>
      </c>
      <c r="BB128" s="60">
        <f t="shared" si="3"/>
        <v>180</v>
      </c>
      <c r="BD128" s="68">
        <f t="shared" si="5"/>
        <v>0</v>
      </c>
    </row>
    <row r="129" spans="1:56" s="68" customFormat="1" x14ac:dyDescent="0.3">
      <c r="A129" s="30" t="s">
        <v>767</v>
      </c>
      <c r="B129" s="30" t="s">
        <v>971</v>
      </c>
      <c r="C129" s="30" t="s">
        <v>839</v>
      </c>
      <c r="D129" s="30" t="s">
        <v>840</v>
      </c>
      <c r="E129" s="43" t="s">
        <v>844</v>
      </c>
      <c r="F129" s="59" t="s">
        <v>32</v>
      </c>
      <c r="G129" s="31" t="s">
        <v>407</v>
      </c>
      <c r="H129" s="56">
        <v>6</v>
      </c>
      <c r="I129" s="31">
        <v>0</v>
      </c>
      <c r="J129" s="31">
        <v>6</v>
      </c>
      <c r="K129" s="56">
        <v>0</v>
      </c>
      <c r="L129" s="31" t="s">
        <v>65</v>
      </c>
      <c r="M129" s="31" t="s">
        <v>65</v>
      </c>
      <c r="N129" s="56" t="s">
        <v>65</v>
      </c>
      <c r="O129" s="30" t="s">
        <v>350</v>
      </c>
      <c r="P129" s="30" t="s">
        <v>86</v>
      </c>
      <c r="Q129" s="30" t="s">
        <v>779</v>
      </c>
      <c r="R129" s="57" t="s">
        <v>779</v>
      </c>
      <c r="S129" s="59">
        <v>3</v>
      </c>
      <c r="T129" s="71" t="s">
        <v>770</v>
      </c>
      <c r="U129" s="59">
        <v>3</v>
      </c>
      <c r="V129" s="71" t="s">
        <v>770</v>
      </c>
      <c r="W129" s="59">
        <v>3</v>
      </c>
      <c r="X129" s="71" t="s">
        <v>770</v>
      </c>
      <c r="Y129" s="44" t="s">
        <v>836</v>
      </c>
      <c r="Z129" s="68" t="s">
        <v>831</v>
      </c>
      <c r="AA129" s="57" t="s">
        <v>782</v>
      </c>
      <c r="AB129" s="30" t="s">
        <v>65</v>
      </c>
      <c r="AC129" s="30" t="s">
        <v>65</v>
      </c>
      <c r="AD129" s="57" t="s">
        <v>65</v>
      </c>
      <c r="AE129" s="30" t="s">
        <v>65</v>
      </c>
      <c r="AF129" s="30" t="s">
        <v>65</v>
      </c>
      <c r="AG129" s="57" t="s">
        <v>65</v>
      </c>
      <c r="AH129" s="58" t="s">
        <v>65</v>
      </c>
      <c r="AI129" s="30" t="s">
        <v>65</v>
      </c>
      <c r="AJ129" s="30" t="s">
        <v>820</v>
      </c>
      <c r="AK129" s="30" t="s">
        <v>821</v>
      </c>
      <c r="AL129" s="30" t="s">
        <v>65</v>
      </c>
      <c r="AM129" s="30" t="s">
        <v>65</v>
      </c>
      <c r="AN129" s="30" t="s">
        <v>822</v>
      </c>
      <c r="AO129" s="30" t="s">
        <v>823</v>
      </c>
      <c r="AP129" s="30" t="s">
        <v>65</v>
      </c>
      <c r="AQ129" s="60" t="s">
        <v>65</v>
      </c>
      <c r="AR129" s="30" t="s">
        <v>824</v>
      </c>
      <c r="AS129" s="30" t="s">
        <v>825</v>
      </c>
      <c r="AT129" s="30" t="s">
        <v>777</v>
      </c>
      <c r="AU129" s="30" t="s">
        <v>778</v>
      </c>
      <c r="AV129" s="30">
        <f t="shared" si="4"/>
        <v>84</v>
      </c>
      <c r="AW129" s="30">
        <v>96</v>
      </c>
      <c r="AX129" s="30">
        <v>0</v>
      </c>
      <c r="AY129" s="30">
        <v>0</v>
      </c>
      <c r="AZ129" s="30">
        <v>0</v>
      </c>
      <c r="BA129" s="30">
        <v>0</v>
      </c>
      <c r="BB129" s="60">
        <f t="shared" si="3"/>
        <v>180</v>
      </c>
      <c r="BD129" s="68">
        <f t="shared" si="5"/>
        <v>0</v>
      </c>
    </row>
    <row r="130" spans="1:56" s="68" customFormat="1" x14ac:dyDescent="0.3">
      <c r="A130" s="30" t="s">
        <v>767</v>
      </c>
      <c r="B130" s="30" t="s">
        <v>971</v>
      </c>
      <c r="C130" s="30" t="s">
        <v>839</v>
      </c>
      <c r="D130" s="30" t="s">
        <v>840</v>
      </c>
      <c r="E130" s="43" t="s">
        <v>845</v>
      </c>
      <c r="F130" s="59" t="s">
        <v>32</v>
      </c>
      <c r="G130" s="31" t="s">
        <v>407</v>
      </c>
      <c r="H130" s="56">
        <v>6</v>
      </c>
      <c r="I130" s="31">
        <v>0</v>
      </c>
      <c r="J130" s="31">
        <v>6</v>
      </c>
      <c r="K130" s="56">
        <v>0</v>
      </c>
      <c r="L130" s="31" t="s">
        <v>65</v>
      </c>
      <c r="M130" s="31" t="s">
        <v>65</v>
      </c>
      <c r="N130" s="56" t="s">
        <v>65</v>
      </c>
      <c r="O130" s="30" t="s">
        <v>1250</v>
      </c>
      <c r="P130" s="30" t="s">
        <v>87</v>
      </c>
      <c r="Q130" s="30" t="s">
        <v>45</v>
      </c>
      <c r="R130" s="57" t="s">
        <v>45</v>
      </c>
      <c r="S130" s="59">
        <v>3</v>
      </c>
      <c r="T130" s="71" t="s">
        <v>770</v>
      </c>
      <c r="U130" s="59">
        <v>3</v>
      </c>
      <c r="V130" s="71" t="s">
        <v>770</v>
      </c>
      <c r="W130" s="59">
        <v>3</v>
      </c>
      <c r="X130" s="71" t="s">
        <v>770</v>
      </c>
      <c r="Y130" s="44" t="s">
        <v>837</v>
      </c>
      <c r="Z130" s="68" t="s">
        <v>831</v>
      </c>
      <c r="AA130" s="57" t="s">
        <v>782</v>
      </c>
      <c r="AB130" s="30" t="s">
        <v>65</v>
      </c>
      <c r="AC130" s="30" t="s">
        <v>65</v>
      </c>
      <c r="AD130" s="57" t="s">
        <v>65</v>
      </c>
      <c r="AE130" s="30" t="s">
        <v>65</v>
      </c>
      <c r="AF130" s="30" t="s">
        <v>65</v>
      </c>
      <c r="AG130" s="57" t="s">
        <v>65</v>
      </c>
      <c r="AH130" s="58" t="s">
        <v>65</v>
      </c>
      <c r="AI130" s="30" t="s">
        <v>65</v>
      </c>
      <c r="AJ130" s="30" t="s">
        <v>820</v>
      </c>
      <c r="AK130" s="30" t="s">
        <v>821</v>
      </c>
      <c r="AL130" s="30" t="s">
        <v>65</v>
      </c>
      <c r="AM130" s="30" t="s">
        <v>65</v>
      </c>
      <c r="AN130" s="30" t="s">
        <v>822</v>
      </c>
      <c r="AO130" s="30" t="s">
        <v>823</v>
      </c>
      <c r="AP130" s="30" t="s">
        <v>65</v>
      </c>
      <c r="AQ130" s="60" t="s">
        <v>65</v>
      </c>
      <c r="AR130" s="30" t="s">
        <v>824</v>
      </c>
      <c r="AS130" s="30" t="s">
        <v>825</v>
      </c>
      <c r="AT130" s="30" t="s">
        <v>777</v>
      </c>
      <c r="AU130" s="30" t="s">
        <v>778</v>
      </c>
      <c r="AV130" s="30">
        <f t="shared" si="4"/>
        <v>84</v>
      </c>
      <c r="AW130" s="30">
        <v>96</v>
      </c>
      <c r="AX130" s="30">
        <v>0</v>
      </c>
      <c r="AY130" s="30">
        <v>0</v>
      </c>
      <c r="AZ130" s="30">
        <v>0</v>
      </c>
      <c r="BA130" s="30">
        <v>0</v>
      </c>
      <c r="BB130" s="60">
        <f t="shared" si="3"/>
        <v>180</v>
      </c>
      <c r="BD130" s="68">
        <f t="shared" si="5"/>
        <v>0</v>
      </c>
    </row>
    <row r="131" spans="1:56" s="68" customFormat="1" x14ac:dyDescent="0.3">
      <c r="A131" s="30" t="s">
        <v>767</v>
      </c>
      <c r="B131" s="30" t="s">
        <v>971</v>
      </c>
      <c r="C131" s="30" t="s">
        <v>839</v>
      </c>
      <c r="D131" s="30" t="s">
        <v>840</v>
      </c>
      <c r="E131" s="43" t="s">
        <v>846</v>
      </c>
      <c r="F131" s="59" t="s">
        <v>32</v>
      </c>
      <c r="G131" s="31" t="s">
        <v>407</v>
      </c>
      <c r="H131" s="56">
        <v>6</v>
      </c>
      <c r="I131" s="31">
        <v>0</v>
      </c>
      <c r="J131" s="31">
        <v>6</v>
      </c>
      <c r="K131" s="56">
        <v>0</v>
      </c>
      <c r="L131" s="31" t="s">
        <v>65</v>
      </c>
      <c r="M131" s="31" t="s">
        <v>65</v>
      </c>
      <c r="N131" s="56" t="s">
        <v>65</v>
      </c>
      <c r="O131" s="30" t="s">
        <v>1251</v>
      </c>
      <c r="P131" s="30" t="s">
        <v>1252</v>
      </c>
      <c r="Q131" s="30" t="s">
        <v>46</v>
      </c>
      <c r="R131" s="57" t="s">
        <v>46</v>
      </c>
      <c r="S131" s="59">
        <v>3</v>
      </c>
      <c r="T131" s="71" t="s">
        <v>770</v>
      </c>
      <c r="U131" s="59">
        <v>3</v>
      </c>
      <c r="V131" s="71" t="s">
        <v>770</v>
      </c>
      <c r="W131" s="59">
        <v>3</v>
      </c>
      <c r="X131" s="71" t="s">
        <v>770</v>
      </c>
      <c r="Y131" s="44" t="s">
        <v>838</v>
      </c>
      <c r="Z131" s="68" t="s">
        <v>831</v>
      </c>
      <c r="AA131" s="57" t="s">
        <v>782</v>
      </c>
      <c r="AB131" s="30" t="s">
        <v>65</v>
      </c>
      <c r="AC131" s="30" t="s">
        <v>65</v>
      </c>
      <c r="AD131" s="57" t="s">
        <v>65</v>
      </c>
      <c r="AE131" s="30" t="s">
        <v>65</v>
      </c>
      <c r="AF131" s="30" t="s">
        <v>65</v>
      </c>
      <c r="AG131" s="57" t="s">
        <v>65</v>
      </c>
      <c r="AH131" s="58" t="s">
        <v>65</v>
      </c>
      <c r="AI131" s="30" t="s">
        <v>65</v>
      </c>
      <c r="AJ131" s="30" t="s">
        <v>820</v>
      </c>
      <c r="AK131" s="30" t="s">
        <v>821</v>
      </c>
      <c r="AL131" s="30" t="s">
        <v>65</v>
      </c>
      <c r="AM131" s="30" t="s">
        <v>65</v>
      </c>
      <c r="AN131" s="30" t="s">
        <v>822</v>
      </c>
      <c r="AO131" s="30" t="s">
        <v>823</v>
      </c>
      <c r="AP131" s="30" t="s">
        <v>65</v>
      </c>
      <c r="AQ131" s="60" t="s">
        <v>65</v>
      </c>
      <c r="AR131" s="30" t="s">
        <v>824</v>
      </c>
      <c r="AS131" s="30" t="s">
        <v>825</v>
      </c>
      <c r="AT131" s="30" t="s">
        <v>777</v>
      </c>
      <c r="AU131" s="30" t="s">
        <v>778</v>
      </c>
      <c r="AV131" s="30">
        <f t="shared" si="4"/>
        <v>84</v>
      </c>
      <c r="AW131" s="30">
        <v>96</v>
      </c>
      <c r="AX131" s="30">
        <v>0</v>
      </c>
      <c r="AY131" s="30">
        <v>0</v>
      </c>
      <c r="AZ131" s="30">
        <v>0</v>
      </c>
      <c r="BA131" s="30">
        <v>0</v>
      </c>
      <c r="BB131" s="60">
        <f t="shared" si="3"/>
        <v>180</v>
      </c>
      <c r="BD131" s="68">
        <f t="shared" si="5"/>
        <v>0</v>
      </c>
    </row>
    <row r="132" spans="1:56" s="68" customFormat="1" x14ac:dyDescent="0.3">
      <c r="A132" s="30" t="s">
        <v>767</v>
      </c>
      <c r="B132" s="30" t="s">
        <v>971</v>
      </c>
      <c r="C132" s="30" t="s">
        <v>847</v>
      </c>
      <c r="D132" s="30" t="s">
        <v>848</v>
      </c>
      <c r="E132" s="43" t="s">
        <v>851</v>
      </c>
      <c r="F132" s="59" t="s">
        <v>32</v>
      </c>
      <c r="G132" s="31" t="s">
        <v>407</v>
      </c>
      <c r="H132" s="56">
        <v>6</v>
      </c>
      <c r="I132" s="31">
        <v>0</v>
      </c>
      <c r="J132" s="31">
        <v>6</v>
      </c>
      <c r="K132" s="56">
        <v>0</v>
      </c>
      <c r="L132" s="31" t="s">
        <v>65</v>
      </c>
      <c r="M132" s="31" t="s">
        <v>65</v>
      </c>
      <c r="N132" s="56" t="s">
        <v>65</v>
      </c>
      <c r="O132" s="30" t="s">
        <v>1253</v>
      </c>
      <c r="P132" s="30" t="s">
        <v>1254</v>
      </c>
      <c r="Q132" s="30" t="s">
        <v>42</v>
      </c>
      <c r="R132" s="57" t="s">
        <v>42</v>
      </c>
      <c r="S132" s="59">
        <v>4</v>
      </c>
      <c r="T132" s="71" t="s">
        <v>770</v>
      </c>
      <c r="U132" s="59">
        <v>4</v>
      </c>
      <c r="V132" s="71" t="s">
        <v>770</v>
      </c>
      <c r="W132" s="59">
        <v>4</v>
      </c>
      <c r="X132" s="71" t="s">
        <v>770</v>
      </c>
      <c r="Y132" s="44" t="s">
        <v>843</v>
      </c>
      <c r="Z132" s="68" t="s">
        <v>839</v>
      </c>
      <c r="AA132" s="57" t="s">
        <v>782</v>
      </c>
      <c r="AB132" s="30" t="s">
        <v>65</v>
      </c>
      <c r="AC132" s="30" t="s">
        <v>65</v>
      </c>
      <c r="AD132" s="57" t="s">
        <v>65</v>
      </c>
      <c r="AE132" s="30" t="s">
        <v>65</v>
      </c>
      <c r="AF132" s="30" t="s">
        <v>65</v>
      </c>
      <c r="AG132" s="57" t="s">
        <v>65</v>
      </c>
      <c r="AH132" s="58" t="s">
        <v>65</v>
      </c>
      <c r="AI132" s="30" t="s">
        <v>65</v>
      </c>
      <c r="AJ132" s="30" t="s">
        <v>820</v>
      </c>
      <c r="AK132" s="30" t="s">
        <v>821</v>
      </c>
      <c r="AL132" s="30" t="s">
        <v>65</v>
      </c>
      <c r="AM132" s="30" t="s">
        <v>65</v>
      </c>
      <c r="AN132" s="30" t="s">
        <v>822</v>
      </c>
      <c r="AO132" s="30" t="s">
        <v>823</v>
      </c>
      <c r="AP132" s="30" t="s">
        <v>65</v>
      </c>
      <c r="AQ132" s="60" t="s">
        <v>65</v>
      </c>
      <c r="AR132" s="30" t="s">
        <v>824</v>
      </c>
      <c r="AS132" s="30" t="s">
        <v>825</v>
      </c>
      <c r="AT132" s="30" t="s">
        <v>777</v>
      </c>
      <c r="AU132" s="30" t="s">
        <v>778</v>
      </c>
      <c r="AV132" s="30">
        <f t="shared" si="4"/>
        <v>84</v>
      </c>
      <c r="AW132" s="30">
        <v>96</v>
      </c>
      <c r="AX132" s="30">
        <v>0</v>
      </c>
      <c r="AY132" s="30">
        <v>0</v>
      </c>
      <c r="AZ132" s="30">
        <v>0</v>
      </c>
      <c r="BA132" s="30">
        <v>0</v>
      </c>
      <c r="BB132" s="60">
        <f t="shared" ref="BB132:BB187" si="6">+AV132+AW132+AX132+AY132+AZ132+BA132</f>
        <v>180</v>
      </c>
      <c r="BD132" s="68">
        <f t="shared" si="5"/>
        <v>0</v>
      </c>
    </row>
    <row r="133" spans="1:56" s="68" customFormat="1" x14ac:dyDescent="0.3">
      <c r="A133" s="30" t="s">
        <v>767</v>
      </c>
      <c r="B133" s="30" t="s">
        <v>971</v>
      </c>
      <c r="C133" s="30" t="s">
        <v>847</v>
      </c>
      <c r="D133" s="30" t="s">
        <v>848</v>
      </c>
      <c r="E133" s="43" t="s">
        <v>849</v>
      </c>
      <c r="F133" s="59" t="s">
        <v>32</v>
      </c>
      <c r="G133" s="31" t="s">
        <v>407</v>
      </c>
      <c r="H133" s="56">
        <v>6</v>
      </c>
      <c r="I133" s="31">
        <v>0</v>
      </c>
      <c r="J133" s="31">
        <v>6</v>
      </c>
      <c r="K133" s="56">
        <v>0</v>
      </c>
      <c r="L133" s="31" t="s">
        <v>65</v>
      </c>
      <c r="M133" s="31" t="s">
        <v>65</v>
      </c>
      <c r="N133" s="56" t="s">
        <v>65</v>
      </c>
      <c r="O133" s="30" t="s">
        <v>349</v>
      </c>
      <c r="P133" s="30" t="s">
        <v>84</v>
      </c>
      <c r="Q133" s="30" t="s">
        <v>43</v>
      </c>
      <c r="R133" s="57" t="s">
        <v>43</v>
      </c>
      <c r="S133" s="59">
        <v>4</v>
      </c>
      <c r="T133" s="71" t="s">
        <v>770</v>
      </c>
      <c r="U133" s="59">
        <v>4</v>
      </c>
      <c r="V133" s="71" t="s">
        <v>770</v>
      </c>
      <c r="W133" s="59">
        <v>4</v>
      </c>
      <c r="X133" s="71" t="s">
        <v>770</v>
      </c>
      <c r="Y133" s="44" t="s">
        <v>841</v>
      </c>
      <c r="Z133" s="68" t="s">
        <v>839</v>
      </c>
      <c r="AA133" s="57" t="s">
        <v>782</v>
      </c>
      <c r="AB133" s="30" t="s">
        <v>65</v>
      </c>
      <c r="AC133" s="30" t="s">
        <v>65</v>
      </c>
      <c r="AD133" s="57" t="s">
        <v>65</v>
      </c>
      <c r="AE133" s="30" t="s">
        <v>65</v>
      </c>
      <c r="AF133" s="30" t="s">
        <v>65</v>
      </c>
      <c r="AG133" s="57" t="s">
        <v>65</v>
      </c>
      <c r="AH133" s="58" t="s">
        <v>65</v>
      </c>
      <c r="AI133" s="30" t="s">
        <v>65</v>
      </c>
      <c r="AJ133" s="30" t="s">
        <v>820</v>
      </c>
      <c r="AK133" s="30" t="s">
        <v>821</v>
      </c>
      <c r="AL133" s="30" t="s">
        <v>65</v>
      </c>
      <c r="AM133" s="30" t="s">
        <v>65</v>
      </c>
      <c r="AN133" s="30" t="s">
        <v>822</v>
      </c>
      <c r="AO133" s="30" t="s">
        <v>823</v>
      </c>
      <c r="AP133" s="30" t="s">
        <v>65</v>
      </c>
      <c r="AQ133" s="60" t="s">
        <v>65</v>
      </c>
      <c r="AR133" s="30" t="s">
        <v>824</v>
      </c>
      <c r="AS133" s="30" t="s">
        <v>825</v>
      </c>
      <c r="AT133" s="30" t="s">
        <v>777</v>
      </c>
      <c r="AU133" s="30" t="s">
        <v>778</v>
      </c>
      <c r="AV133" s="30">
        <f t="shared" ref="AV133:AV187" si="7">(I133+J133+K133)*14</f>
        <v>84</v>
      </c>
      <c r="AW133" s="30">
        <v>96</v>
      </c>
      <c r="AX133" s="30">
        <v>0</v>
      </c>
      <c r="AY133" s="30">
        <v>0</v>
      </c>
      <c r="AZ133" s="30">
        <v>0</v>
      </c>
      <c r="BA133" s="30">
        <v>0</v>
      </c>
      <c r="BB133" s="60">
        <f t="shared" si="6"/>
        <v>180</v>
      </c>
      <c r="BD133" s="68">
        <f t="shared" ref="BD133:BD187" si="8">BB133-H133*30</f>
        <v>0</v>
      </c>
    </row>
    <row r="134" spans="1:56" s="68" customFormat="1" x14ac:dyDescent="0.3">
      <c r="A134" s="30" t="s">
        <v>767</v>
      </c>
      <c r="B134" s="30" t="s">
        <v>971</v>
      </c>
      <c r="C134" s="30" t="s">
        <v>847</v>
      </c>
      <c r="D134" s="30" t="s">
        <v>848</v>
      </c>
      <c r="E134" s="43" t="s">
        <v>850</v>
      </c>
      <c r="F134" s="59" t="s">
        <v>32</v>
      </c>
      <c r="G134" s="31" t="s">
        <v>407</v>
      </c>
      <c r="H134" s="56">
        <v>6</v>
      </c>
      <c r="I134" s="31">
        <v>0</v>
      </c>
      <c r="J134" s="31">
        <v>6</v>
      </c>
      <c r="K134" s="56">
        <v>0</v>
      </c>
      <c r="L134" s="31" t="s">
        <v>65</v>
      </c>
      <c r="M134" s="31" t="s">
        <v>65</v>
      </c>
      <c r="N134" s="56" t="s">
        <v>65</v>
      </c>
      <c r="O134" s="30" t="s">
        <v>624</v>
      </c>
      <c r="P134" s="30" t="s">
        <v>85</v>
      </c>
      <c r="Q134" s="30" t="s">
        <v>51</v>
      </c>
      <c r="R134" s="57" t="s">
        <v>51</v>
      </c>
      <c r="S134" s="59">
        <v>4</v>
      </c>
      <c r="T134" s="71" t="s">
        <v>770</v>
      </c>
      <c r="U134" s="59">
        <v>4</v>
      </c>
      <c r="V134" s="71" t="s">
        <v>770</v>
      </c>
      <c r="W134" s="59">
        <v>4</v>
      </c>
      <c r="X134" s="71" t="s">
        <v>770</v>
      </c>
      <c r="Y134" s="44" t="s">
        <v>842</v>
      </c>
      <c r="Z134" s="68" t="s">
        <v>839</v>
      </c>
      <c r="AA134" s="57" t="s">
        <v>782</v>
      </c>
      <c r="AB134" s="30" t="s">
        <v>65</v>
      </c>
      <c r="AC134" s="30" t="s">
        <v>65</v>
      </c>
      <c r="AD134" s="57" t="s">
        <v>65</v>
      </c>
      <c r="AE134" s="30" t="s">
        <v>65</v>
      </c>
      <c r="AF134" s="30" t="s">
        <v>65</v>
      </c>
      <c r="AG134" s="57" t="s">
        <v>65</v>
      </c>
      <c r="AH134" s="58" t="s">
        <v>65</v>
      </c>
      <c r="AI134" s="30" t="s">
        <v>65</v>
      </c>
      <c r="AJ134" s="30" t="s">
        <v>820</v>
      </c>
      <c r="AK134" s="30" t="s">
        <v>821</v>
      </c>
      <c r="AL134" s="30" t="s">
        <v>65</v>
      </c>
      <c r="AM134" s="30" t="s">
        <v>65</v>
      </c>
      <c r="AN134" s="30" t="s">
        <v>822</v>
      </c>
      <c r="AO134" s="30" t="s">
        <v>823</v>
      </c>
      <c r="AP134" s="30" t="s">
        <v>65</v>
      </c>
      <c r="AQ134" s="60" t="s">
        <v>65</v>
      </c>
      <c r="AR134" s="30" t="s">
        <v>824</v>
      </c>
      <c r="AS134" s="30" t="s">
        <v>825</v>
      </c>
      <c r="AT134" s="30" t="s">
        <v>777</v>
      </c>
      <c r="AU134" s="30" t="s">
        <v>778</v>
      </c>
      <c r="AV134" s="30">
        <f t="shared" si="7"/>
        <v>84</v>
      </c>
      <c r="AW134" s="30">
        <v>96</v>
      </c>
      <c r="AX134" s="30">
        <v>0</v>
      </c>
      <c r="AY134" s="30">
        <v>0</v>
      </c>
      <c r="AZ134" s="30">
        <v>0</v>
      </c>
      <c r="BA134" s="30">
        <v>0</v>
      </c>
      <c r="BB134" s="60">
        <f t="shared" si="6"/>
        <v>180</v>
      </c>
      <c r="BD134" s="68">
        <f t="shared" si="8"/>
        <v>0</v>
      </c>
    </row>
    <row r="135" spans="1:56" s="68" customFormat="1" x14ac:dyDescent="0.3">
      <c r="A135" s="30" t="s">
        <v>767</v>
      </c>
      <c r="B135" s="30" t="s">
        <v>971</v>
      </c>
      <c r="C135" s="30" t="s">
        <v>847</v>
      </c>
      <c r="D135" s="30" t="s">
        <v>848</v>
      </c>
      <c r="E135" s="43" t="s">
        <v>852</v>
      </c>
      <c r="F135" s="59" t="s">
        <v>32</v>
      </c>
      <c r="G135" s="31" t="s">
        <v>407</v>
      </c>
      <c r="H135" s="56">
        <v>6</v>
      </c>
      <c r="I135" s="31">
        <v>0</v>
      </c>
      <c r="J135" s="31">
        <v>6</v>
      </c>
      <c r="K135" s="56">
        <v>0</v>
      </c>
      <c r="L135" s="31" t="s">
        <v>65</v>
      </c>
      <c r="M135" s="31" t="s">
        <v>65</v>
      </c>
      <c r="N135" s="56" t="s">
        <v>65</v>
      </c>
      <c r="O135" s="30" t="s">
        <v>350</v>
      </c>
      <c r="P135" s="30" t="s">
        <v>86</v>
      </c>
      <c r="Q135" s="30" t="s">
        <v>779</v>
      </c>
      <c r="R135" s="57" t="s">
        <v>779</v>
      </c>
      <c r="S135" s="59">
        <v>4</v>
      </c>
      <c r="T135" s="71" t="s">
        <v>770</v>
      </c>
      <c r="U135" s="59">
        <v>4</v>
      </c>
      <c r="V135" s="71" t="s">
        <v>770</v>
      </c>
      <c r="W135" s="59">
        <v>4</v>
      </c>
      <c r="X135" s="71" t="s">
        <v>770</v>
      </c>
      <c r="Y135" s="44" t="s">
        <v>844</v>
      </c>
      <c r="Z135" s="68" t="s">
        <v>839</v>
      </c>
      <c r="AA135" s="57" t="s">
        <v>782</v>
      </c>
      <c r="AB135" s="30" t="s">
        <v>65</v>
      </c>
      <c r="AC135" s="30" t="s">
        <v>65</v>
      </c>
      <c r="AD135" s="57" t="s">
        <v>65</v>
      </c>
      <c r="AE135" s="30" t="s">
        <v>65</v>
      </c>
      <c r="AF135" s="30" t="s">
        <v>65</v>
      </c>
      <c r="AG135" s="57" t="s">
        <v>65</v>
      </c>
      <c r="AH135" s="58" t="s">
        <v>65</v>
      </c>
      <c r="AI135" s="30" t="s">
        <v>65</v>
      </c>
      <c r="AJ135" s="30" t="s">
        <v>820</v>
      </c>
      <c r="AK135" s="30" t="s">
        <v>821</v>
      </c>
      <c r="AL135" s="30" t="s">
        <v>65</v>
      </c>
      <c r="AM135" s="30" t="s">
        <v>65</v>
      </c>
      <c r="AN135" s="30" t="s">
        <v>822</v>
      </c>
      <c r="AO135" s="30" t="s">
        <v>823</v>
      </c>
      <c r="AP135" s="30" t="s">
        <v>65</v>
      </c>
      <c r="AQ135" s="60" t="s">
        <v>65</v>
      </c>
      <c r="AR135" s="30" t="s">
        <v>824</v>
      </c>
      <c r="AS135" s="30" t="s">
        <v>825</v>
      </c>
      <c r="AT135" s="30" t="s">
        <v>777</v>
      </c>
      <c r="AU135" s="30" t="s">
        <v>778</v>
      </c>
      <c r="AV135" s="30">
        <f t="shared" si="7"/>
        <v>84</v>
      </c>
      <c r="AW135" s="30">
        <v>96</v>
      </c>
      <c r="AX135" s="30">
        <v>0</v>
      </c>
      <c r="AY135" s="30">
        <v>0</v>
      </c>
      <c r="AZ135" s="30">
        <v>0</v>
      </c>
      <c r="BA135" s="30">
        <v>0</v>
      </c>
      <c r="BB135" s="60">
        <f t="shared" si="6"/>
        <v>180</v>
      </c>
      <c r="BD135" s="68">
        <f t="shared" si="8"/>
        <v>0</v>
      </c>
    </row>
    <row r="136" spans="1:56" s="68" customFormat="1" x14ac:dyDescent="0.3">
      <c r="A136" s="30" t="s">
        <v>767</v>
      </c>
      <c r="B136" s="30" t="s">
        <v>971</v>
      </c>
      <c r="C136" s="30" t="s">
        <v>847</v>
      </c>
      <c r="D136" s="30" t="s">
        <v>848</v>
      </c>
      <c r="E136" s="43" t="s">
        <v>853</v>
      </c>
      <c r="F136" s="59" t="s">
        <v>32</v>
      </c>
      <c r="G136" s="31" t="s">
        <v>407</v>
      </c>
      <c r="H136" s="56">
        <v>6</v>
      </c>
      <c r="I136" s="31">
        <v>0</v>
      </c>
      <c r="J136" s="31">
        <v>6</v>
      </c>
      <c r="K136" s="56">
        <v>0</v>
      </c>
      <c r="L136" s="31" t="s">
        <v>65</v>
      </c>
      <c r="M136" s="31" t="s">
        <v>65</v>
      </c>
      <c r="N136" s="56" t="s">
        <v>65</v>
      </c>
      <c r="O136" s="30" t="s">
        <v>1250</v>
      </c>
      <c r="P136" s="30" t="s">
        <v>87</v>
      </c>
      <c r="Q136" s="30" t="s">
        <v>45</v>
      </c>
      <c r="R136" s="57" t="s">
        <v>45</v>
      </c>
      <c r="S136" s="59">
        <v>4</v>
      </c>
      <c r="T136" s="71" t="s">
        <v>770</v>
      </c>
      <c r="U136" s="59">
        <v>4</v>
      </c>
      <c r="V136" s="71" t="s">
        <v>770</v>
      </c>
      <c r="W136" s="59">
        <v>4</v>
      </c>
      <c r="X136" s="71" t="s">
        <v>770</v>
      </c>
      <c r="Y136" s="44" t="s">
        <v>845</v>
      </c>
      <c r="Z136" s="68" t="s">
        <v>839</v>
      </c>
      <c r="AA136" s="57" t="s">
        <v>782</v>
      </c>
      <c r="AB136" s="30" t="s">
        <v>65</v>
      </c>
      <c r="AC136" s="30" t="s">
        <v>65</v>
      </c>
      <c r="AD136" s="57" t="s">
        <v>65</v>
      </c>
      <c r="AE136" s="30" t="s">
        <v>65</v>
      </c>
      <c r="AF136" s="30" t="s">
        <v>65</v>
      </c>
      <c r="AG136" s="57" t="s">
        <v>65</v>
      </c>
      <c r="AH136" s="58" t="s">
        <v>65</v>
      </c>
      <c r="AI136" s="30" t="s">
        <v>65</v>
      </c>
      <c r="AJ136" s="30" t="s">
        <v>820</v>
      </c>
      <c r="AK136" s="30" t="s">
        <v>821</v>
      </c>
      <c r="AL136" s="30" t="s">
        <v>65</v>
      </c>
      <c r="AM136" s="30" t="s">
        <v>65</v>
      </c>
      <c r="AN136" s="30" t="s">
        <v>822</v>
      </c>
      <c r="AO136" s="30" t="s">
        <v>823</v>
      </c>
      <c r="AP136" s="30" t="s">
        <v>65</v>
      </c>
      <c r="AQ136" s="60" t="s">
        <v>65</v>
      </c>
      <c r="AR136" s="30" t="s">
        <v>824</v>
      </c>
      <c r="AS136" s="30" t="s">
        <v>825</v>
      </c>
      <c r="AT136" s="30" t="s">
        <v>777</v>
      </c>
      <c r="AU136" s="30" t="s">
        <v>778</v>
      </c>
      <c r="AV136" s="30">
        <f t="shared" si="7"/>
        <v>84</v>
      </c>
      <c r="AW136" s="30">
        <v>96</v>
      </c>
      <c r="AX136" s="30">
        <v>0</v>
      </c>
      <c r="AY136" s="30">
        <v>0</v>
      </c>
      <c r="AZ136" s="30">
        <v>0</v>
      </c>
      <c r="BA136" s="30">
        <v>0</v>
      </c>
      <c r="BB136" s="60">
        <f t="shared" si="6"/>
        <v>180</v>
      </c>
      <c r="BD136" s="68">
        <f t="shared" si="8"/>
        <v>0</v>
      </c>
    </row>
    <row r="137" spans="1:56" s="68" customFormat="1" x14ac:dyDescent="0.3">
      <c r="A137" s="30" t="s">
        <v>767</v>
      </c>
      <c r="B137" s="30" t="s">
        <v>971</v>
      </c>
      <c r="C137" s="30" t="s">
        <v>847</v>
      </c>
      <c r="D137" s="30" t="s">
        <v>848</v>
      </c>
      <c r="E137" s="43" t="s">
        <v>854</v>
      </c>
      <c r="F137" s="59" t="s">
        <v>32</v>
      </c>
      <c r="G137" s="31" t="s">
        <v>407</v>
      </c>
      <c r="H137" s="56">
        <v>6</v>
      </c>
      <c r="I137" s="31">
        <v>0</v>
      </c>
      <c r="J137" s="31">
        <v>6</v>
      </c>
      <c r="K137" s="56">
        <v>0</v>
      </c>
      <c r="L137" s="31" t="s">
        <v>65</v>
      </c>
      <c r="M137" s="31" t="s">
        <v>65</v>
      </c>
      <c r="N137" s="56" t="s">
        <v>65</v>
      </c>
      <c r="O137" s="30" t="s">
        <v>1251</v>
      </c>
      <c r="P137" s="30" t="s">
        <v>1252</v>
      </c>
      <c r="Q137" s="30" t="s">
        <v>46</v>
      </c>
      <c r="R137" s="57" t="s">
        <v>46</v>
      </c>
      <c r="S137" s="59">
        <v>4</v>
      </c>
      <c r="T137" s="71" t="s">
        <v>770</v>
      </c>
      <c r="U137" s="59">
        <v>4</v>
      </c>
      <c r="V137" s="71" t="s">
        <v>770</v>
      </c>
      <c r="W137" s="59">
        <v>4</v>
      </c>
      <c r="X137" s="71" t="s">
        <v>770</v>
      </c>
      <c r="Y137" s="44" t="s">
        <v>846</v>
      </c>
      <c r="Z137" s="68" t="s">
        <v>839</v>
      </c>
      <c r="AA137" s="57" t="s">
        <v>782</v>
      </c>
      <c r="AB137" s="30" t="s">
        <v>65</v>
      </c>
      <c r="AC137" s="30" t="s">
        <v>65</v>
      </c>
      <c r="AD137" s="57" t="s">
        <v>65</v>
      </c>
      <c r="AE137" s="30" t="s">
        <v>65</v>
      </c>
      <c r="AF137" s="30" t="s">
        <v>65</v>
      </c>
      <c r="AG137" s="57" t="s">
        <v>65</v>
      </c>
      <c r="AH137" s="58" t="s">
        <v>65</v>
      </c>
      <c r="AI137" s="30" t="s">
        <v>65</v>
      </c>
      <c r="AJ137" s="30" t="s">
        <v>820</v>
      </c>
      <c r="AK137" s="30" t="s">
        <v>821</v>
      </c>
      <c r="AL137" s="30" t="s">
        <v>65</v>
      </c>
      <c r="AM137" s="30" t="s">
        <v>65</v>
      </c>
      <c r="AN137" s="30" t="s">
        <v>822</v>
      </c>
      <c r="AO137" s="30" t="s">
        <v>823</v>
      </c>
      <c r="AP137" s="30" t="s">
        <v>65</v>
      </c>
      <c r="AQ137" s="60" t="s">
        <v>65</v>
      </c>
      <c r="AR137" s="30" t="s">
        <v>824</v>
      </c>
      <c r="AS137" s="30" t="s">
        <v>825</v>
      </c>
      <c r="AT137" s="30" t="s">
        <v>777</v>
      </c>
      <c r="AU137" s="30" t="s">
        <v>778</v>
      </c>
      <c r="AV137" s="30">
        <f t="shared" si="7"/>
        <v>84</v>
      </c>
      <c r="AW137" s="30">
        <v>96</v>
      </c>
      <c r="AX137" s="30">
        <v>0</v>
      </c>
      <c r="AY137" s="30">
        <v>0</v>
      </c>
      <c r="AZ137" s="30">
        <v>0</v>
      </c>
      <c r="BA137" s="30">
        <v>0</v>
      </c>
      <c r="BB137" s="60">
        <f t="shared" si="6"/>
        <v>180</v>
      </c>
      <c r="BD137" s="68">
        <f t="shared" si="8"/>
        <v>0</v>
      </c>
    </row>
    <row r="138" spans="1:56" s="68" customFormat="1" x14ac:dyDescent="0.3">
      <c r="A138" s="30" t="s">
        <v>767</v>
      </c>
      <c r="B138" s="30" t="s">
        <v>971</v>
      </c>
      <c r="C138" s="30" t="s">
        <v>855</v>
      </c>
      <c r="D138" s="30" t="s">
        <v>856</v>
      </c>
      <c r="E138" s="43" t="s">
        <v>1132</v>
      </c>
      <c r="F138" s="59" t="s">
        <v>32</v>
      </c>
      <c r="G138" s="31" t="s">
        <v>407</v>
      </c>
      <c r="H138" s="56">
        <v>4</v>
      </c>
      <c r="I138" s="31">
        <v>0</v>
      </c>
      <c r="J138" s="31">
        <v>4</v>
      </c>
      <c r="K138" s="56">
        <v>0</v>
      </c>
      <c r="L138" s="31" t="s">
        <v>65</v>
      </c>
      <c r="M138" s="31" t="s">
        <v>65</v>
      </c>
      <c r="N138" s="56" t="s">
        <v>65</v>
      </c>
      <c r="O138" s="30" t="s">
        <v>1253</v>
      </c>
      <c r="P138" s="30" t="s">
        <v>1254</v>
      </c>
      <c r="Q138" s="30" t="s">
        <v>42</v>
      </c>
      <c r="R138" s="57" t="s">
        <v>42</v>
      </c>
      <c r="S138" s="59">
        <v>5</v>
      </c>
      <c r="T138" s="71" t="s">
        <v>770</v>
      </c>
      <c r="U138" s="59">
        <v>5</v>
      </c>
      <c r="V138" s="71" t="s">
        <v>770</v>
      </c>
      <c r="W138" s="59">
        <v>5</v>
      </c>
      <c r="X138" s="71" t="s">
        <v>770</v>
      </c>
      <c r="Y138" s="44" t="s">
        <v>851</v>
      </c>
      <c r="Z138" s="68" t="s">
        <v>847</v>
      </c>
      <c r="AA138" s="57" t="s">
        <v>782</v>
      </c>
      <c r="AB138" s="30" t="s">
        <v>65</v>
      </c>
      <c r="AC138" s="30" t="s">
        <v>65</v>
      </c>
      <c r="AD138" s="57" t="s">
        <v>65</v>
      </c>
      <c r="AE138" s="30" t="s">
        <v>65</v>
      </c>
      <c r="AF138" s="30" t="s">
        <v>65</v>
      </c>
      <c r="AG138" s="57" t="s">
        <v>65</v>
      </c>
      <c r="AH138" s="58" t="s">
        <v>65</v>
      </c>
      <c r="AI138" s="30" t="s">
        <v>65</v>
      </c>
      <c r="AJ138" s="30" t="s">
        <v>820</v>
      </c>
      <c r="AK138" s="30" t="s">
        <v>821</v>
      </c>
      <c r="AL138" s="30" t="s">
        <v>65</v>
      </c>
      <c r="AM138" s="30" t="s">
        <v>65</v>
      </c>
      <c r="AN138" s="30" t="s">
        <v>822</v>
      </c>
      <c r="AO138" s="30" t="s">
        <v>823</v>
      </c>
      <c r="AP138" s="30" t="s">
        <v>65</v>
      </c>
      <c r="AQ138" s="60" t="s">
        <v>65</v>
      </c>
      <c r="AR138" s="30" t="s">
        <v>824</v>
      </c>
      <c r="AS138" s="30" t="s">
        <v>825</v>
      </c>
      <c r="AT138" s="30" t="s">
        <v>777</v>
      </c>
      <c r="AU138" s="30" t="s">
        <v>778</v>
      </c>
      <c r="AV138" s="30">
        <f t="shared" si="7"/>
        <v>56</v>
      </c>
      <c r="AW138" s="30">
        <v>64</v>
      </c>
      <c r="AX138" s="30">
        <v>0</v>
      </c>
      <c r="AY138" s="30">
        <v>0</v>
      </c>
      <c r="AZ138" s="30">
        <v>0</v>
      </c>
      <c r="BA138" s="30">
        <v>0</v>
      </c>
      <c r="BB138" s="60">
        <f t="shared" si="6"/>
        <v>120</v>
      </c>
      <c r="BD138" s="68">
        <f t="shared" si="8"/>
        <v>0</v>
      </c>
    </row>
    <row r="139" spans="1:56" s="68" customFormat="1" x14ac:dyDescent="0.3">
      <c r="A139" s="30" t="s">
        <v>767</v>
      </c>
      <c r="B139" s="30" t="s">
        <v>971</v>
      </c>
      <c r="C139" s="30" t="s">
        <v>855</v>
      </c>
      <c r="D139" s="30" t="s">
        <v>856</v>
      </c>
      <c r="E139" s="43" t="s">
        <v>1130</v>
      </c>
      <c r="F139" s="59" t="s">
        <v>32</v>
      </c>
      <c r="G139" s="31" t="s">
        <v>407</v>
      </c>
      <c r="H139" s="56">
        <v>4</v>
      </c>
      <c r="I139" s="31">
        <v>0</v>
      </c>
      <c r="J139" s="31">
        <v>4</v>
      </c>
      <c r="K139" s="56">
        <v>0</v>
      </c>
      <c r="L139" s="31" t="s">
        <v>65</v>
      </c>
      <c r="M139" s="31" t="s">
        <v>65</v>
      </c>
      <c r="N139" s="56" t="s">
        <v>65</v>
      </c>
      <c r="O139" s="30" t="s">
        <v>349</v>
      </c>
      <c r="P139" s="30" t="s">
        <v>84</v>
      </c>
      <c r="Q139" s="30" t="s">
        <v>43</v>
      </c>
      <c r="R139" s="57" t="s">
        <v>43</v>
      </c>
      <c r="S139" s="59">
        <v>5</v>
      </c>
      <c r="T139" s="71" t="s">
        <v>770</v>
      </c>
      <c r="U139" s="59">
        <v>5</v>
      </c>
      <c r="V139" s="71" t="s">
        <v>770</v>
      </c>
      <c r="W139" s="59">
        <v>5</v>
      </c>
      <c r="X139" s="71" t="s">
        <v>770</v>
      </c>
      <c r="Y139" s="44" t="s">
        <v>849</v>
      </c>
      <c r="Z139" s="68" t="s">
        <v>847</v>
      </c>
      <c r="AA139" s="57" t="s">
        <v>782</v>
      </c>
      <c r="AB139" s="30" t="s">
        <v>65</v>
      </c>
      <c r="AC139" s="30" t="s">
        <v>65</v>
      </c>
      <c r="AD139" s="57" t="s">
        <v>65</v>
      </c>
      <c r="AE139" s="30" t="s">
        <v>65</v>
      </c>
      <c r="AF139" s="30" t="s">
        <v>65</v>
      </c>
      <c r="AG139" s="57" t="s">
        <v>65</v>
      </c>
      <c r="AH139" s="58" t="s">
        <v>65</v>
      </c>
      <c r="AI139" s="30" t="s">
        <v>65</v>
      </c>
      <c r="AJ139" s="30" t="s">
        <v>820</v>
      </c>
      <c r="AK139" s="30" t="s">
        <v>821</v>
      </c>
      <c r="AL139" s="30" t="s">
        <v>65</v>
      </c>
      <c r="AM139" s="30" t="s">
        <v>65</v>
      </c>
      <c r="AN139" s="30" t="s">
        <v>822</v>
      </c>
      <c r="AO139" s="30" t="s">
        <v>823</v>
      </c>
      <c r="AP139" s="30" t="s">
        <v>65</v>
      </c>
      <c r="AQ139" s="60" t="s">
        <v>65</v>
      </c>
      <c r="AR139" s="30" t="s">
        <v>824</v>
      </c>
      <c r="AS139" s="30" t="s">
        <v>825</v>
      </c>
      <c r="AT139" s="30" t="s">
        <v>777</v>
      </c>
      <c r="AU139" s="30" t="s">
        <v>778</v>
      </c>
      <c r="AV139" s="30">
        <f t="shared" si="7"/>
        <v>56</v>
      </c>
      <c r="AW139" s="30">
        <v>64</v>
      </c>
      <c r="AX139" s="30">
        <v>0</v>
      </c>
      <c r="AY139" s="30">
        <v>0</v>
      </c>
      <c r="AZ139" s="30">
        <v>0</v>
      </c>
      <c r="BA139" s="30">
        <v>0</v>
      </c>
      <c r="BB139" s="60">
        <f t="shared" si="6"/>
        <v>120</v>
      </c>
      <c r="BD139" s="68">
        <f t="shared" si="8"/>
        <v>0</v>
      </c>
    </row>
    <row r="140" spans="1:56" s="68" customFormat="1" x14ac:dyDescent="0.3">
      <c r="A140" s="30" t="s">
        <v>767</v>
      </c>
      <c r="B140" s="30" t="s">
        <v>971</v>
      </c>
      <c r="C140" s="30" t="s">
        <v>855</v>
      </c>
      <c r="D140" s="30" t="s">
        <v>856</v>
      </c>
      <c r="E140" s="43" t="s">
        <v>1131</v>
      </c>
      <c r="F140" s="59" t="s">
        <v>32</v>
      </c>
      <c r="G140" s="31" t="s">
        <v>407</v>
      </c>
      <c r="H140" s="56">
        <v>4</v>
      </c>
      <c r="I140" s="31">
        <v>0</v>
      </c>
      <c r="J140" s="31">
        <v>4</v>
      </c>
      <c r="K140" s="56">
        <v>0</v>
      </c>
      <c r="L140" s="31" t="s">
        <v>65</v>
      </c>
      <c r="M140" s="31" t="s">
        <v>65</v>
      </c>
      <c r="N140" s="56" t="s">
        <v>65</v>
      </c>
      <c r="O140" s="30" t="s">
        <v>624</v>
      </c>
      <c r="P140" s="30" t="s">
        <v>85</v>
      </c>
      <c r="Q140" s="30" t="s">
        <v>51</v>
      </c>
      <c r="R140" s="57" t="s">
        <v>51</v>
      </c>
      <c r="S140" s="59">
        <v>5</v>
      </c>
      <c r="T140" s="71" t="s">
        <v>770</v>
      </c>
      <c r="U140" s="59">
        <v>5</v>
      </c>
      <c r="V140" s="71" t="s">
        <v>770</v>
      </c>
      <c r="W140" s="59">
        <v>5</v>
      </c>
      <c r="X140" s="71" t="s">
        <v>770</v>
      </c>
      <c r="Y140" s="44" t="s">
        <v>850</v>
      </c>
      <c r="Z140" s="68" t="s">
        <v>847</v>
      </c>
      <c r="AA140" s="57" t="s">
        <v>782</v>
      </c>
      <c r="AB140" s="30" t="s">
        <v>65</v>
      </c>
      <c r="AC140" s="30" t="s">
        <v>65</v>
      </c>
      <c r="AD140" s="57" t="s">
        <v>65</v>
      </c>
      <c r="AE140" s="30" t="s">
        <v>65</v>
      </c>
      <c r="AF140" s="30" t="s">
        <v>65</v>
      </c>
      <c r="AG140" s="57" t="s">
        <v>65</v>
      </c>
      <c r="AH140" s="58" t="s">
        <v>65</v>
      </c>
      <c r="AI140" s="30" t="s">
        <v>65</v>
      </c>
      <c r="AJ140" s="30" t="s">
        <v>820</v>
      </c>
      <c r="AK140" s="30" t="s">
        <v>821</v>
      </c>
      <c r="AL140" s="30" t="s">
        <v>65</v>
      </c>
      <c r="AM140" s="30" t="s">
        <v>65</v>
      </c>
      <c r="AN140" s="30" t="s">
        <v>822</v>
      </c>
      <c r="AO140" s="30" t="s">
        <v>823</v>
      </c>
      <c r="AP140" s="30" t="s">
        <v>65</v>
      </c>
      <c r="AQ140" s="60" t="s">
        <v>65</v>
      </c>
      <c r="AR140" s="30" t="s">
        <v>824</v>
      </c>
      <c r="AS140" s="30" t="s">
        <v>825</v>
      </c>
      <c r="AT140" s="30" t="s">
        <v>777</v>
      </c>
      <c r="AU140" s="30" t="s">
        <v>778</v>
      </c>
      <c r="AV140" s="30">
        <f t="shared" si="7"/>
        <v>56</v>
      </c>
      <c r="AW140" s="30">
        <v>64</v>
      </c>
      <c r="AX140" s="30">
        <v>0</v>
      </c>
      <c r="AY140" s="30">
        <v>0</v>
      </c>
      <c r="AZ140" s="30">
        <v>0</v>
      </c>
      <c r="BA140" s="30">
        <v>0</v>
      </c>
      <c r="BB140" s="60">
        <f t="shared" si="6"/>
        <v>120</v>
      </c>
      <c r="BD140" s="68">
        <f t="shared" si="8"/>
        <v>0</v>
      </c>
    </row>
    <row r="141" spans="1:56" s="68" customFormat="1" x14ac:dyDescent="0.3">
      <c r="A141" s="30" t="s">
        <v>767</v>
      </c>
      <c r="B141" s="30" t="s">
        <v>971</v>
      </c>
      <c r="C141" s="30" t="s">
        <v>855</v>
      </c>
      <c r="D141" s="30" t="s">
        <v>856</v>
      </c>
      <c r="E141" s="43" t="s">
        <v>1133</v>
      </c>
      <c r="F141" s="59" t="s">
        <v>32</v>
      </c>
      <c r="G141" s="31" t="s">
        <v>407</v>
      </c>
      <c r="H141" s="56">
        <v>4</v>
      </c>
      <c r="I141" s="31">
        <v>0</v>
      </c>
      <c r="J141" s="31">
        <v>4</v>
      </c>
      <c r="K141" s="56">
        <v>0</v>
      </c>
      <c r="L141" s="31" t="s">
        <v>65</v>
      </c>
      <c r="M141" s="31" t="s">
        <v>65</v>
      </c>
      <c r="N141" s="56" t="s">
        <v>65</v>
      </c>
      <c r="O141" s="30" t="s">
        <v>350</v>
      </c>
      <c r="P141" s="30" t="s">
        <v>86</v>
      </c>
      <c r="Q141" s="30" t="s">
        <v>779</v>
      </c>
      <c r="R141" s="57" t="s">
        <v>779</v>
      </c>
      <c r="S141" s="59">
        <v>5</v>
      </c>
      <c r="T141" s="71" t="s">
        <v>770</v>
      </c>
      <c r="U141" s="59">
        <v>5</v>
      </c>
      <c r="V141" s="71" t="s">
        <v>770</v>
      </c>
      <c r="W141" s="59">
        <v>5</v>
      </c>
      <c r="X141" s="71" t="s">
        <v>770</v>
      </c>
      <c r="Y141" s="44" t="s">
        <v>852</v>
      </c>
      <c r="Z141" s="68" t="s">
        <v>847</v>
      </c>
      <c r="AA141" s="57" t="s">
        <v>782</v>
      </c>
      <c r="AB141" s="30" t="s">
        <v>65</v>
      </c>
      <c r="AC141" s="30" t="s">
        <v>65</v>
      </c>
      <c r="AD141" s="57" t="s">
        <v>65</v>
      </c>
      <c r="AE141" s="30" t="s">
        <v>65</v>
      </c>
      <c r="AF141" s="30" t="s">
        <v>65</v>
      </c>
      <c r="AG141" s="57" t="s">
        <v>65</v>
      </c>
      <c r="AH141" s="58" t="s">
        <v>65</v>
      </c>
      <c r="AI141" s="30" t="s">
        <v>65</v>
      </c>
      <c r="AJ141" s="30" t="s">
        <v>820</v>
      </c>
      <c r="AK141" s="30" t="s">
        <v>821</v>
      </c>
      <c r="AL141" s="30" t="s">
        <v>65</v>
      </c>
      <c r="AM141" s="30" t="s">
        <v>65</v>
      </c>
      <c r="AN141" s="30" t="s">
        <v>822</v>
      </c>
      <c r="AO141" s="30" t="s">
        <v>823</v>
      </c>
      <c r="AP141" s="30" t="s">
        <v>65</v>
      </c>
      <c r="AQ141" s="60" t="s">
        <v>65</v>
      </c>
      <c r="AR141" s="30" t="s">
        <v>824</v>
      </c>
      <c r="AS141" s="30" t="s">
        <v>825</v>
      </c>
      <c r="AT141" s="30" t="s">
        <v>777</v>
      </c>
      <c r="AU141" s="30" t="s">
        <v>778</v>
      </c>
      <c r="AV141" s="30">
        <f t="shared" si="7"/>
        <v>56</v>
      </c>
      <c r="AW141" s="30">
        <v>64</v>
      </c>
      <c r="AX141" s="30">
        <v>0</v>
      </c>
      <c r="AY141" s="30">
        <v>0</v>
      </c>
      <c r="AZ141" s="30">
        <v>0</v>
      </c>
      <c r="BA141" s="30">
        <v>0</v>
      </c>
      <c r="BB141" s="60">
        <f t="shared" si="6"/>
        <v>120</v>
      </c>
      <c r="BD141" s="68">
        <f t="shared" si="8"/>
        <v>0</v>
      </c>
    </row>
    <row r="142" spans="1:56" s="68" customFormat="1" x14ac:dyDescent="0.3">
      <c r="A142" s="30" t="s">
        <v>767</v>
      </c>
      <c r="B142" s="30" t="s">
        <v>971</v>
      </c>
      <c r="C142" s="30" t="s">
        <v>855</v>
      </c>
      <c r="D142" s="30" t="s">
        <v>856</v>
      </c>
      <c r="E142" s="43" t="s">
        <v>1134</v>
      </c>
      <c r="F142" s="59" t="s">
        <v>32</v>
      </c>
      <c r="G142" s="31" t="s">
        <v>407</v>
      </c>
      <c r="H142" s="56">
        <v>4</v>
      </c>
      <c r="I142" s="31">
        <v>0</v>
      </c>
      <c r="J142" s="31">
        <v>4</v>
      </c>
      <c r="K142" s="56">
        <v>0</v>
      </c>
      <c r="L142" s="31" t="s">
        <v>65</v>
      </c>
      <c r="M142" s="31" t="s">
        <v>65</v>
      </c>
      <c r="N142" s="56" t="s">
        <v>65</v>
      </c>
      <c r="O142" s="30" t="s">
        <v>1250</v>
      </c>
      <c r="P142" s="30" t="s">
        <v>87</v>
      </c>
      <c r="Q142" s="30" t="s">
        <v>45</v>
      </c>
      <c r="R142" s="57" t="s">
        <v>45</v>
      </c>
      <c r="S142" s="59">
        <v>5</v>
      </c>
      <c r="T142" s="71" t="s">
        <v>770</v>
      </c>
      <c r="U142" s="59">
        <v>5</v>
      </c>
      <c r="V142" s="71" t="s">
        <v>770</v>
      </c>
      <c r="W142" s="59">
        <v>5</v>
      </c>
      <c r="X142" s="71" t="s">
        <v>770</v>
      </c>
      <c r="Y142" s="44" t="s">
        <v>853</v>
      </c>
      <c r="Z142" s="68" t="s">
        <v>847</v>
      </c>
      <c r="AA142" s="57" t="s">
        <v>782</v>
      </c>
      <c r="AB142" s="30" t="s">
        <v>65</v>
      </c>
      <c r="AC142" s="30" t="s">
        <v>65</v>
      </c>
      <c r="AD142" s="57" t="s">
        <v>65</v>
      </c>
      <c r="AE142" s="30" t="s">
        <v>65</v>
      </c>
      <c r="AF142" s="30" t="s">
        <v>65</v>
      </c>
      <c r="AG142" s="57" t="s">
        <v>65</v>
      </c>
      <c r="AH142" s="58" t="s">
        <v>65</v>
      </c>
      <c r="AI142" s="30" t="s">
        <v>65</v>
      </c>
      <c r="AJ142" s="30" t="s">
        <v>820</v>
      </c>
      <c r="AK142" s="30" t="s">
        <v>821</v>
      </c>
      <c r="AL142" s="30" t="s">
        <v>65</v>
      </c>
      <c r="AM142" s="30" t="s">
        <v>65</v>
      </c>
      <c r="AN142" s="30" t="s">
        <v>822</v>
      </c>
      <c r="AO142" s="30" t="s">
        <v>823</v>
      </c>
      <c r="AP142" s="30" t="s">
        <v>65</v>
      </c>
      <c r="AQ142" s="60" t="s">
        <v>65</v>
      </c>
      <c r="AR142" s="30" t="s">
        <v>824</v>
      </c>
      <c r="AS142" s="30" t="s">
        <v>825</v>
      </c>
      <c r="AT142" s="30" t="s">
        <v>777</v>
      </c>
      <c r="AU142" s="30" t="s">
        <v>778</v>
      </c>
      <c r="AV142" s="30">
        <f t="shared" si="7"/>
        <v>56</v>
      </c>
      <c r="AW142" s="30">
        <v>64</v>
      </c>
      <c r="AX142" s="30">
        <v>0</v>
      </c>
      <c r="AY142" s="30">
        <v>0</v>
      </c>
      <c r="AZ142" s="30">
        <v>0</v>
      </c>
      <c r="BA142" s="30">
        <v>0</v>
      </c>
      <c r="BB142" s="60">
        <f t="shared" si="6"/>
        <v>120</v>
      </c>
      <c r="BD142" s="68">
        <f t="shared" si="8"/>
        <v>0</v>
      </c>
    </row>
    <row r="143" spans="1:56" s="68" customFormat="1" x14ac:dyDescent="0.3">
      <c r="A143" s="30" t="s">
        <v>767</v>
      </c>
      <c r="B143" s="30" t="s">
        <v>971</v>
      </c>
      <c r="C143" s="30" t="s">
        <v>855</v>
      </c>
      <c r="D143" s="30" t="s">
        <v>856</v>
      </c>
      <c r="E143" s="43" t="s">
        <v>1135</v>
      </c>
      <c r="F143" s="59" t="s">
        <v>32</v>
      </c>
      <c r="G143" s="31" t="s">
        <v>407</v>
      </c>
      <c r="H143" s="56">
        <v>4</v>
      </c>
      <c r="I143" s="31">
        <v>0</v>
      </c>
      <c r="J143" s="31">
        <v>4</v>
      </c>
      <c r="K143" s="56">
        <v>0</v>
      </c>
      <c r="L143" s="31" t="s">
        <v>65</v>
      </c>
      <c r="M143" s="31" t="s">
        <v>65</v>
      </c>
      <c r="N143" s="56" t="s">
        <v>65</v>
      </c>
      <c r="O143" s="30" t="s">
        <v>1251</v>
      </c>
      <c r="P143" s="30" t="s">
        <v>1252</v>
      </c>
      <c r="Q143" s="30" t="s">
        <v>46</v>
      </c>
      <c r="R143" s="57" t="s">
        <v>46</v>
      </c>
      <c r="S143" s="59">
        <v>5</v>
      </c>
      <c r="T143" s="71" t="s">
        <v>770</v>
      </c>
      <c r="U143" s="59">
        <v>5</v>
      </c>
      <c r="V143" s="71" t="s">
        <v>770</v>
      </c>
      <c r="W143" s="59">
        <v>5</v>
      </c>
      <c r="X143" s="71" t="s">
        <v>770</v>
      </c>
      <c r="Y143" s="44" t="s">
        <v>854</v>
      </c>
      <c r="Z143" s="68" t="s">
        <v>847</v>
      </c>
      <c r="AA143" s="57" t="s">
        <v>782</v>
      </c>
      <c r="AB143" s="30" t="s">
        <v>65</v>
      </c>
      <c r="AC143" s="30" t="s">
        <v>65</v>
      </c>
      <c r="AD143" s="57" t="s">
        <v>65</v>
      </c>
      <c r="AE143" s="30" t="s">
        <v>65</v>
      </c>
      <c r="AF143" s="30" t="s">
        <v>65</v>
      </c>
      <c r="AG143" s="57" t="s">
        <v>65</v>
      </c>
      <c r="AH143" s="58" t="s">
        <v>65</v>
      </c>
      <c r="AI143" s="30" t="s">
        <v>65</v>
      </c>
      <c r="AJ143" s="30" t="s">
        <v>820</v>
      </c>
      <c r="AK143" s="30" t="s">
        <v>821</v>
      </c>
      <c r="AL143" s="30" t="s">
        <v>65</v>
      </c>
      <c r="AM143" s="30" t="s">
        <v>65</v>
      </c>
      <c r="AN143" s="30" t="s">
        <v>822</v>
      </c>
      <c r="AO143" s="30" t="s">
        <v>823</v>
      </c>
      <c r="AP143" s="30" t="s">
        <v>65</v>
      </c>
      <c r="AQ143" s="60" t="s">
        <v>65</v>
      </c>
      <c r="AR143" s="30" t="s">
        <v>824</v>
      </c>
      <c r="AS143" s="30" t="s">
        <v>825</v>
      </c>
      <c r="AT143" s="30" t="s">
        <v>777</v>
      </c>
      <c r="AU143" s="30" t="s">
        <v>778</v>
      </c>
      <c r="AV143" s="30">
        <f t="shared" si="7"/>
        <v>56</v>
      </c>
      <c r="AW143" s="30">
        <v>64</v>
      </c>
      <c r="AX143" s="30">
        <v>0</v>
      </c>
      <c r="AY143" s="30">
        <v>0</v>
      </c>
      <c r="AZ143" s="30">
        <v>0</v>
      </c>
      <c r="BA143" s="30">
        <v>0</v>
      </c>
      <c r="BB143" s="60">
        <f t="shared" si="6"/>
        <v>120</v>
      </c>
      <c r="BD143" s="68">
        <f t="shared" si="8"/>
        <v>0</v>
      </c>
    </row>
    <row r="144" spans="1:56" s="68" customFormat="1" x14ac:dyDescent="0.3">
      <c r="A144" s="30" t="s">
        <v>217</v>
      </c>
      <c r="B144" s="30" t="s">
        <v>971</v>
      </c>
      <c r="C144" s="30" t="s">
        <v>259</v>
      </c>
      <c r="D144" s="30" t="s">
        <v>322</v>
      </c>
      <c r="E144" s="43" t="s">
        <v>184</v>
      </c>
      <c r="F144" s="31" t="s">
        <v>33</v>
      </c>
      <c r="G144" s="31" t="s">
        <v>88</v>
      </c>
      <c r="H144" s="56">
        <v>4</v>
      </c>
      <c r="I144" s="31">
        <v>4</v>
      </c>
      <c r="J144" s="31">
        <v>0</v>
      </c>
      <c r="K144" s="56">
        <v>0</v>
      </c>
      <c r="L144" s="31" t="s">
        <v>65</v>
      </c>
      <c r="M144" s="31" t="s">
        <v>65</v>
      </c>
      <c r="N144" s="56" t="s">
        <v>65</v>
      </c>
      <c r="O144" s="30" t="s">
        <v>349</v>
      </c>
      <c r="P144" s="30" t="s">
        <v>84</v>
      </c>
      <c r="Q144" s="30" t="s">
        <v>43</v>
      </c>
      <c r="R144" s="57" t="s">
        <v>43</v>
      </c>
      <c r="S144" s="31" t="s">
        <v>79</v>
      </c>
      <c r="T144" s="56" t="s">
        <v>973</v>
      </c>
      <c r="U144" s="31"/>
      <c r="V144" s="56"/>
      <c r="W144" s="31"/>
      <c r="X144" s="56"/>
      <c r="Y144" s="30" t="s">
        <v>65</v>
      </c>
      <c r="Z144" s="30" t="s">
        <v>65</v>
      </c>
      <c r="AA144" s="57" t="s">
        <v>65</v>
      </c>
      <c r="AB144" s="30" t="s">
        <v>65</v>
      </c>
      <c r="AC144" s="30" t="s">
        <v>65</v>
      </c>
      <c r="AD144" s="57" t="s">
        <v>65</v>
      </c>
      <c r="AE144" s="30" t="s">
        <v>65</v>
      </c>
      <c r="AF144" s="30" t="s">
        <v>65</v>
      </c>
      <c r="AG144" s="57" t="s">
        <v>65</v>
      </c>
      <c r="AH144" s="30" t="s">
        <v>371</v>
      </c>
      <c r="AI144" s="30" t="s">
        <v>393</v>
      </c>
      <c r="AJ144" s="30" t="s">
        <v>65</v>
      </c>
      <c r="AK144" s="30" t="s">
        <v>65</v>
      </c>
      <c r="AL144" s="30" t="s">
        <v>65</v>
      </c>
      <c r="AM144" s="30" t="s">
        <v>65</v>
      </c>
      <c r="AN144" s="30" t="s">
        <v>940</v>
      </c>
      <c r="AO144" s="30" t="s">
        <v>618</v>
      </c>
      <c r="AP144" s="30" t="s">
        <v>619</v>
      </c>
      <c r="AQ144" s="60" t="s">
        <v>620</v>
      </c>
      <c r="AR144" s="30" t="s">
        <v>470</v>
      </c>
      <c r="AS144" s="30" t="s">
        <v>495</v>
      </c>
      <c r="AT144" s="30" t="s">
        <v>1192</v>
      </c>
      <c r="AU144" s="30" t="s">
        <v>607</v>
      </c>
      <c r="AV144" s="30">
        <f t="shared" si="7"/>
        <v>56</v>
      </c>
      <c r="AW144" s="30">
        <v>7</v>
      </c>
      <c r="AX144" s="30">
        <v>0</v>
      </c>
      <c r="AY144" s="30">
        <v>37</v>
      </c>
      <c r="AZ144" s="30">
        <v>20</v>
      </c>
      <c r="BA144" s="30">
        <v>0</v>
      </c>
      <c r="BB144" s="60">
        <f t="shared" si="6"/>
        <v>120</v>
      </c>
      <c r="BD144" s="68">
        <f t="shared" si="8"/>
        <v>0</v>
      </c>
    </row>
    <row r="145" spans="1:56" s="68" customFormat="1" x14ac:dyDescent="0.3">
      <c r="A145" s="45" t="s">
        <v>217</v>
      </c>
      <c r="B145" s="30" t="s">
        <v>971</v>
      </c>
      <c r="C145" s="30" t="s">
        <v>1228</v>
      </c>
      <c r="D145" s="30" t="s">
        <v>1210</v>
      </c>
      <c r="E145" s="43" t="s">
        <v>1227</v>
      </c>
      <c r="F145" s="31" t="s">
        <v>33</v>
      </c>
      <c r="G145" s="31" t="s">
        <v>88</v>
      </c>
      <c r="H145" s="56">
        <v>4</v>
      </c>
      <c r="I145" s="31">
        <v>2</v>
      </c>
      <c r="J145" s="31">
        <v>1</v>
      </c>
      <c r="K145" s="56">
        <v>0</v>
      </c>
      <c r="L145" s="31" t="s">
        <v>65</v>
      </c>
      <c r="M145" s="31" t="s">
        <v>65</v>
      </c>
      <c r="N145" s="56" t="s">
        <v>65</v>
      </c>
      <c r="O145" s="30" t="s">
        <v>350</v>
      </c>
      <c r="P145" s="30" t="s">
        <v>585</v>
      </c>
      <c r="Q145" s="30" t="s">
        <v>1211</v>
      </c>
      <c r="R145" s="57" t="s">
        <v>1211</v>
      </c>
      <c r="S145" s="31"/>
      <c r="T145" s="56" t="s">
        <v>973</v>
      </c>
      <c r="U145" s="31"/>
      <c r="V145" s="56"/>
      <c r="W145" s="31"/>
      <c r="X145" s="56"/>
      <c r="Y145" s="30" t="s">
        <v>65</v>
      </c>
      <c r="Z145" s="30" t="s">
        <v>65</v>
      </c>
      <c r="AA145" s="57" t="s">
        <v>65</v>
      </c>
      <c r="AB145" s="30" t="s">
        <v>65</v>
      </c>
      <c r="AC145" s="30" t="s">
        <v>65</v>
      </c>
      <c r="AD145" s="57" t="s">
        <v>65</v>
      </c>
      <c r="AE145" s="30" t="s">
        <v>65</v>
      </c>
      <c r="AF145" s="30" t="s">
        <v>65</v>
      </c>
      <c r="AG145" s="57" t="s">
        <v>65</v>
      </c>
      <c r="AH145" s="30" t="s">
        <v>1212</v>
      </c>
      <c r="AI145" s="30" t="s">
        <v>1213</v>
      </c>
      <c r="AJ145" s="30" t="s">
        <v>65</v>
      </c>
      <c r="AK145" s="30" t="s">
        <v>65</v>
      </c>
      <c r="AL145" s="30" t="s">
        <v>65</v>
      </c>
      <c r="AM145" s="30" t="s">
        <v>65</v>
      </c>
      <c r="AN145" s="30" t="s">
        <v>1214</v>
      </c>
      <c r="AO145" s="30" t="s">
        <v>1221</v>
      </c>
      <c r="AP145" s="30" t="s">
        <v>1215</v>
      </c>
      <c r="AQ145" s="60" t="s">
        <v>1215</v>
      </c>
      <c r="AR145" s="45" t="s">
        <v>1216</v>
      </c>
      <c r="AS145" s="30" t="s">
        <v>1217</v>
      </c>
      <c r="AT145" s="45" t="s">
        <v>1218</v>
      </c>
      <c r="AU145" s="30" t="s">
        <v>1219</v>
      </c>
      <c r="AV145" s="30">
        <f t="shared" si="7"/>
        <v>42</v>
      </c>
      <c r="AW145" s="30">
        <v>14</v>
      </c>
      <c r="AX145" s="30">
        <v>0</v>
      </c>
      <c r="AY145" s="30">
        <v>30</v>
      </c>
      <c r="AZ145" s="30">
        <v>20</v>
      </c>
      <c r="BA145" s="30">
        <v>14</v>
      </c>
      <c r="BB145" s="60">
        <f t="shared" si="6"/>
        <v>120</v>
      </c>
      <c r="BD145" s="68">
        <f t="shared" si="8"/>
        <v>0</v>
      </c>
    </row>
    <row r="146" spans="1:56" s="68" customFormat="1" x14ac:dyDescent="0.3">
      <c r="A146" s="30" t="s">
        <v>767</v>
      </c>
      <c r="B146" s="30" t="s">
        <v>971</v>
      </c>
      <c r="C146" s="30" t="s">
        <v>879</v>
      </c>
      <c r="D146" s="30" t="s">
        <v>880</v>
      </c>
      <c r="E146" s="43" t="s">
        <v>889</v>
      </c>
      <c r="F146" s="59" t="s">
        <v>32</v>
      </c>
      <c r="G146" s="31" t="s">
        <v>407</v>
      </c>
      <c r="H146" s="56">
        <v>10</v>
      </c>
      <c r="I146" s="31">
        <v>0</v>
      </c>
      <c r="J146" s="31">
        <v>10</v>
      </c>
      <c r="K146" s="56">
        <v>0</v>
      </c>
      <c r="L146" s="31" t="s">
        <v>65</v>
      </c>
      <c r="M146" s="31" t="s">
        <v>65</v>
      </c>
      <c r="N146" s="56" t="s">
        <v>65</v>
      </c>
      <c r="O146" s="30" t="s">
        <v>1253</v>
      </c>
      <c r="P146" s="30" t="s">
        <v>1254</v>
      </c>
      <c r="Q146" s="30" t="s">
        <v>42</v>
      </c>
      <c r="R146" s="57" t="s">
        <v>42</v>
      </c>
      <c r="S146" s="59">
        <v>1</v>
      </c>
      <c r="T146" s="71" t="s">
        <v>770</v>
      </c>
      <c r="U146" s="59">
        <v>1</v>
      </c>
      <c r="V146" s="71" t="s">
        <v>770</v>
      </c>
      <c r="W146" s="59">
        <v>1</v>
      </c>
      <c r="X146" s="71" t="s">
        <v>770</v>
      </c>
      <c r="Y146" s="30" t="s">
        <v>65</v>
      </c>
      <c r="Z146" s="30" t="s">
        <v>65</v>
      </c>
      <c r="AA146" s="57" t="s">
        <v>65</v>
      </c>
      <c r="AB146" s="30" t="s">
        <v>65</v>
      </c>
      <c r="AC146" s="30" t="s">
        <v>65</v>
      </c>
      <c r="AD146" s="57" t="s">
        <v>65</v>
      </c>
      <c r="AE146" s="30" t="s">
        <v>65</v>
      </c>
      <c r="AF146" s="30" t="s">
        <v>65</v>
      </c>
      <c r="AG146" s="57" t="s">
        <v>65</v>
      </c>
      <c r="AH146" s="58" t="s">
        <v>65</v>
      </c>
      <c r="AI146" s="30" t="s">
        <v>65</v>
      </c>
      <c r="AJ146" s="30" t="s">
        <v>882</v>
      </c>
      <c r="AK146" s="30" t="s">
        <v>883</v>
      </c>
      <c r="AL146" s="30" t="s">
        <v>65</v>
      </c>
      <c r="AM146" s="30" t="s">
        <v>65</v>
      </c>
      <c r="AN146" s="30" t="s">
        <v>884</v>
      </c>
      <c r="AO146" s="30" t="s">
        <v>885</v>
      </c>
      <c r="AP146" s="30" t="s">
        <v>65</v>
      </c>
      <c r="AQ146" s="60" t="s">
        <v>65</v>
      </c>
      <c r="AR146" s="30" t="s">
        <v>886</v>
      </c>
      <c r="AS146" s="30" t="s">
        <v>887</v>
      </c>
      <c r="AT146" s="30" t="s">
        <v>777</v>
      </c>
      <c r="AU146" s="30" t="s">
        <v>778</v>
      </c>
      <c r="AV146" s="30">
        <f t="shared" si="7"/>
        <v>140</v>
      </c>
      <c r="AW146" s="30">
        <v>160</v>
      </c>
      <c r="AX146" s="30">
        <v>0</v>
      </c>
      <c r="AY146" s="30">
        <v>0</v>
      </c>
      <c r="AZ146" s="30">
        <v>0</v>
      </c>
      <c r="BA146" s="30">
        <v>0</v>
      </c>
      <c r="BB146" s="60">
        <f t="shared" si="6"/>
        <v>300</v>
      </c>
      <c r="BD146" s="68">
        <f t="shared" si="8"/>
        <v>0</v>
      </c>
    </row>
    <row r="147" spans="1:56" s="68" customFormat="1" x14ac:dyDescent="0.3">
      <c r="A147" s="30" t="s">
        <v>767</v>
      </c>
      <c r="B147" s="30" t="s">
        <v>971</v>
      </c>
      <c r="C147" s="30" t="s">
        <v>879</v>
      </c>
      <c r="D147" s="30" t="s">
        <v>880</v>
      </c>
      <c r="E147" s="43" t="s">
        <v>881</v>
      </c>
      <c r="F147" s="59" t="s">
        <v>32</v>
      </c>
      <c r="G147" s="31" t="s">
        <v>407</v>
      </c>
      <c r="H147" s="56">
        <v>10</v>
      </c>
      <c r="I147" s="31">
        <v>0</v>
      </c>
      <c r="J147" s="31">
        <v>10</v>
      </c>
      <c r="K147" s="56">
        <v>0</v>
      </c>
      <c r="L147" s="31" t="s">
        <v>65</v>
      </c>
      <c r="M147" s="31" t="s">
        <v>65</v>
      </c>
      <c r="N147" s="56" t="s">
        <v>65</v>
      </c>
      <c r="O147" s="30" t="s">
        <v>349</v>
      </c>
      <c r="P147" s="30" t="s">
        <v>84</v>
      </c>
      <c r="Q147" s="30" t="s">
        <v>43</v>
      </c>
      <c r="R147" s="57" t="s">
        <v>43</v>
      </c>
      <c r="S147" s="59">
        <v>1</v>
      </c>
      <c r="T147" s="71" t="s">
        <v>770</v>
      </c>
      <c r="U147" s="59">
        <v>1</v>
      </c>
      <c r="V147" s="71" t="s">
        <v>770</v>
      </c>
      <c r="W147" s="59">
        <v>1</v>
      </c>
      <c r="X147" s="71" t="s">
        <v>770</v>
      </c>
      <c r="Y147" s="30" t="s">
        <v>65</v>
      </c>
      <c r="Z147" s="30" t="s">
        <v>65</v>
      </c>
      <c r="AA147" s="57" t="s">
        <v>65</v>
      </c>
      <c r="AB147" s="30" t="s">
        <v>65</v>
      </c>
      <c r="AC147" s="30" t="s">
        <v>65</v>
      </c>
      <c r="AD147" s="57" t="s">
        <v>65</v>
      </c>
      <c r="AE147" s="30" t="s">
        <v>65</v>
      </c>
      <c r="AF147" s="30" t="s">
        <v>65</v>
      </c>
      <c r="AG147" s="57" t="s">
        <v>65</v>
      </c>
      <c r="AH147" s="58" t="s">
        <v>65</v>
      </c>
      <c r="AI147" s="30" t="s">
        <v>65</v>
      </c>
      <c r="AJ147" s="30" t="s">
        <v>882</v>
      </c>
      <c r="AK147" s="30" t="s">
        <v>883</v>
      </c>
      <c r="AL147" s="30" t="s">
        <v>65</v>
      </c>
      <c r="AM147" s="30" t="s">
        <v>65</v>
      </c>
      <c r="AN147" s="30" t="s">
        <v>884</v>
      </c>
      <c r="AO147" s="30" t="s">
        <v>885</v>
      </c>
      <c r="AP147" s="30" t="s">
        <v>65</v>
      </c>
      <c r="AQ147" s="60" t="s">
        <v>65</v>
      </c>
      <c r="AR147" s="30" t="s">
        <v>886</v>
      </c>
      <c r="AS147" s="30" t="s">
        <v>887</v>
      </c>
      <c r="AT147" s="30" t="s">
        <v>777</v>
      </c>
      <c r="AU147" s="30" t="s">
        <v>778</v>
      </c>
      <c r="AV147" s="30">
        <f t="shared" si="7"/>
        <v>140</v>
      </c>
      <c r="AW147" s="30">
        <v>160</v>
      </c>
      <c r="AX147" s="30">
        <v>0</v>
      </c>
      <c r="AY147" s="30">
        <v>0</v>
      </c>
      <c r="AZ147" s="30">
        <v>0</v>
      </c>
      <c r="BA147" s="30">
        <v>0</v>
      </c>
      <c r="BB147" s="60">
        <f t="shared" si="6"/>
        <v>300</v>
      </c>
      <c r="BD147" s="68">
        <f t="shared" si="8"/>
        <v>0</v>
      </c>
    </row>
    <row r="148" spans="1:56" s="68" customFormat="1" x14ac:dyDescent="0.3">
      <c r="A148" s="30" t="s">
        <v>767</v>
      </c>
      <c r="B148" s="30" t="s">
        <v>971</v>
      </c>
      <c r="C148" s="30" t="s">
        <v>879</v>
      </c>
      <c r="D148" s="30" t="s">
        <v>880</v>
      </c>
      <c r="E148" s="43" t="s">
        <v>888</v>
      </c>
      <c r="F148" s="59" t="s">
        <v>32</v>
      </c>
      <c r="G148" s="31" t="s">
        <v>407</v>
      </c>
      <c r="H148" s="56">
        <v>10</v>
      </c>
      <c r="I148" s="31">
        <v>0</v>
      </c>
      <c r="J148" s="31">
        <v>10</v>
      </c>
      <c r="K148" s="56">
        <v>0</v>
      </c>
      <c r="L148" s="31" t="s">
        <v>65</v>
      </c>
      <c r="M148" s="31" t="s">
        <v>65</v>
      </c>
      <c r="N148" s="56" t="s">
        <v>65</v>
      </c>
      <c r="O148" s="30" t="s">
        <v>624</v>
      </c>
      <c r="P148" s="30" t="s">
        <v>85</v>
      </c>
      <c r="Q148" s="30" t="s">
        <v>51</v>
      </c>
      <c r="R148" s="57" t="s">
        <v>51</v>
      </c>
      <c r="S148" s="59">
        <v>1</v>
      </c>
      <c r="T148" s="71" t="s">
        <v>770</v>
      </c>
      <c r="U148" s="59">
        <v>1</v>
      </c>
      <c r="V148" s="71" t="s">
        <v>770</v>
      </c>
      <c r="W148" s="59">
        <v>1</v>
      </c>
      <c r="X148" s="71" t="s">
        <v>770</v>
      </c>
      <c r="Y148" s="30" t="s">
        <v>65</v>
      </c>
      <c r="Z148" s="30" t="s">
        <v>65</v>
      </c>
      <c r="AA148" s="57" t="s">
        <v>65</v>
      </c>
      <c r="AB148" s="30" t="s">
        <v>65</v>
      </c>
      <c r="AC148" s="30" t="s">
        <v>65</v>
      </c>
      <c r="AD148" s="57" t="s">
        <v>65</v>
      </c>
      <c r="AE148" s="30" t="s">
        <v>65</v>
      </c>
      <c r="AF148" s="30" t="s">
        <v>65</v>
      </c>
      <c r="AG148" s="57" t="s">
        <v>65</v>
      </c>
      <c r="AH148" s="58" t="s">
        <v>65</v>
      </c>
      <c r="AI148" s="30" t="s">
        <v>65</v>
      </c>
      <c r="AJ148" s="30" t="s">
        <v>882</v>
      </c>
      <c r="AK148" s="30" t="s">
        <v>883</v>
      </c>
      <c r="AL148" s="30" t="s">
        <v>65</v>
      </c>
      <c r="AM148" s="30" t="s">
        <v>65</v>
      </c>
      <c r="AN148" s="30" t="s">
        <v>884</v>
      </c>
      <c r="AO148" s="30" t="s">
        <v>885</v>
      </c>
      <c r="AP148" s="30" t="s">
        <v>65</v>
      </c>
      <c r="AQ148" s="60" t="s">
        <v>65</v>
      </c>
      <c r="AR148" s="30" t="s">
        <v>886</v>
      </c>
      <c r="AS148" s="30" t="s">
        <v>887</v>
      </c>
      <c r="AT148" s="30" t="s">
        <v>777</v>
      </c>
      <c r="AU148" s="30" t="s">
        <v>778</v>
      </c>
      <c r="AV148" s="30">
        <f t="shared" si="7"/>
        <v>140</v>
      </c>
      <c r="AW148" s="30">
        <v>160</v>
      </c>
      <c r="AX148" s="30">
        <v>0</v>
      </c>
      <c r="AY148" s="30">
        <v>0</v>
      </c>
      <c r="AZ148" s="30">
        <v>0</v>
      </c>
      <c r="BA148" s="30">
        <v>0</v>
      </c>
      <c r="BB148" s="60">
        <f t="shared" si="6"/>
        <v>300</v>
      </c>
      <c r="BD148" s="68">
        <f t="shared" si="8"/>
        <v>0</v>
      </c>
    </row>
    <row r="149" spans="1:56" s="68" customFormat="1" x14ac:dyDescent="0.3">
      <c r="A149" s="30" t="s">
        <v>767</v>
      </c>
      <c r="B149" s="30" t="s">
        <v>971</v>
      </c>
      <c r="C149" s="30" t="s">
        <v>879</v>
      </c>
      <c r="D149" s="30" t="s">
        <v>880</v>
      </c>
      <c r="E149" s="43" t="s">
        <v>890</v>
      </c>
      <c r="F149" s="59" t="s">
        <v>32</v>
      </c>
      <c r="G149" s="31" t="s">
        <v>407</v>
      </c>
      <c r="H149" s="56">
        <v>10</v>
      </c>
      <c r="I149" s="31">
        <v>0</v>
      </c>
      <c r="J149" s="31">
        <v>10</v>
      </c>
      <c r="K149" s="56">
        <v>0</v>
      </c>
      <c r="L149" s="31" t="s">
        <v>65</v>
      </c>
      <c r="M149" s="31" t="s">
        <v>65</v>
      </c>
      <c r="N149" s="56" t="s">
        <v>65</v>
      </c>
      <c r="O149" s="30" t="s">
        <v>350</v>
      </c>
      <c r="P149" s="30" t="s">
        <v>86</v>
      </c>
      <c r="Q149" s="30" t="s">
        <v>779</v>
      </c>
      <c r="R149" s="57" t="s">
        <v>779</v>
      </c>
      <c r="S149" s="59">
        <v>1</v>
      </c>
      <c r="T149" s="71" t="s">
        <v>770</v>
      </c>
      <c r="U149" s="59">
        <v>1</v>
      </c>
      <c r="V149" s="71" t="s">
        <v>770</v>
      </c>
      <c r="W149" s="59">
        <v>1</v>
      </c>
      <c r="X149" s="71" t="s">
        <v>770</v>
      </c>
      <c r="Y149" s="30" t="s">
        <v>65</v>
      </c>
      <c r="Z149" s="30" t="s">
        <v>65</v>
      </c>
      <c r="AA149" s="57" t="s">
        <v>65</v>
      </c>
      <c r="AB149" s="30" t="s">
        <v>65</v>
      </c>
      <c r="AC149" s="30" t="s">
        <v>65</v>
      </c>
      <c r="AD149" s="57" t="s">
        <v>65</v>
      </c>
      <c r="AE149" s="30" t="s">
        <v>65</v>
      </c>
      <c r="AF149" s="30" t="s">
        <v>65</v>
      </c>
      <c r="AG149" s="57" t="s">
        <v>65</v>
      </c>
      <c r="AH149" s="58" t="s">
        <v>65</v>
      </c>
      <c r="AI149" s="30" t="s">
        <v>65</v>
      </c>
      <c r="AJ149" s="30" t="s">
        <v>882</v>
      </c>
      <c r="AK149" s="30" t="s">
        <v>883</v>
      </c>
      <c r="AL149" s="30" t="s">
        <v>65</v>
      </c>
      <c r="AM149" s="30" t="s">
        <v>65</v>
      </c>
      <c r="AN149" s="30" t="s">
        <v>884</v>
      </c>
      <c r="AO149" s="30" t="s">
        <v>885</v>
      </c>
      <c r="AP149" s="30" t="s">
        <v>65</v>
      </c>
      <c r="AQ149" s="60" t="s">
        <v>65</v>
      </c>
      <c r="AR149" s="30" t="s">
        <v>886</v>
      </c>
      <c r="AS149" s="30" t="s">
        <v>887</v>
      </c>
      <c r="AT149" s="30" t="s">
        <v>777</v>
      </c>
      <c r="AU149" s="30" t="s">
        <v>778</v>
      </c>
      <c r="AV149" s="30">
        <f t="shared" si="7"/>
        <v>140</v>
      </c>
      <c r="AW149" s="30">
        <v>160</v>
      </c>
      <c r="AX149" s="30">
        <v>0</v>
      </c>
      <c r="AY149" s="30">
        <v>0</v>
      </c>
      <c r="AZ149" s="30">
        <v>0</v>
      </c>
      <c r="BA149" s="30">
        <v>0</v>
      </c>
      <c r="BB149" s="60">
        <f t="shared" si="6"/>
        <v>300</v>
      </c>
      <c r="BD149" s="68">
        <f t="shared" si="8"/>
        <v>0</v>
      </c>
    </row>
    <row r="150" spans="1:56" s="68" customFormat="1" x14ac:dyDescent="0.3">
      <c r="A150" s="30" t="s">
        <v>767</v>
      </c>
      <c r="B150" s="30" t="s">
        <v>971</v>
      </c>
      <c r="C150" s="30" t="s">
        <v>879</v>
      </c>
      <c r="D150" s="30" t="s">
        <v>880</v>
      </c>
      <c r="E150" s="43" t="s">
        <v>891</v>
      </c>
      <c r="F150" s="59" t="s">
        <v>32</v>
      </c>
      <c r="G150" s="31" t="s">
        <v>407</v>
      </c>
      <c r="H150" s="56">
        <v>10</v>
      </c>
      <c r="I150" s="31">
        <v>0</v>
      </c>
      <c r="J150" s="31">
        <v>10</v>
      </c>
      <c r="K150" s="56">
        <v>0</v>
      </c>
      <c r="L150" s="31" t="s">
        <v>65</v>
      </c>
      <c r="M150" s="31" t="s">
        <v>65</v>
      </c>
      <c r="N150" s="56" t="s">
        <v>65</v>
      </c>
      <c r="O150" s="30" t="s">
        <v>1250</v>
      </c>
      <c r="P150" s="30" t="s">
        <v>87</v>
      </c>
      <c r="Q150" s="30" t="s">
        <v>45</v>
      </c>
      <c r="R150" s="57" t="s">
        <v>45</v>
      </c>
      <c r="S150" s="59">
        <v>1</v>
      </c>
      <c r="T150" s="71" t="s">
        <v>770</v>
      </c>
      <c r="U150" s="59">
        <v>1</v>
      </c>
      <c r="V150" s="71" t="s">
        <v>770</v>
      </c>
      <c r="W150" s="59">
        <v>1</v>
      </c>
      <c r="X150" s="71" t="s">
        <v>770</v>
      </c>
      <c r="Y150" s="30" t="s">
        <v>65</v>
      </c>
      <c r="Z150" s="30" t="s">
        <v>65</v>
      </c>
      <c r="AA150" s="57" t="s">
        <v>65</v>
      </c>
      <c r="AB150" s="30" t="s">
        <v>65</v>
      </c>
      <c r="AC150" s="30" t="s">
        <v>65</v>
      </c>
      <c r="AD150" s="57" t="s">
        <v>65</v>
      </c>
      <c r="AE150" s="30" t="s">
        <v>65</v>
      </c>
      <c r="AF150" s="30" t="s">
        <v>65</v>
      </c>
      <c r="AG150" s="57" t="s">
        <v>65</v>
      </c>
      <c r="AH150" s="58" t="s">
        <v>65</v>
      </c>
      <c r="AI150" s="30" t="s">
        <v>65</v>
      </c>
      <c r="AJ150" s="30" t="s">
        <v>882</v>
      </c>
      <c r="AK150" s="30" t="s">
        <v>883</v>
      </c>
      <c r="AL150" s="30" t="s">
        <v>65</v>
      </c>
      <c r="AM150" s="30" t="s">
        <v>65</v>
      </c>
      <c r="AN150" s="30" t="s">
        <v>884</v>
      </c>
      <c r="AO150" s="30" t="s">
        <v>885</v>
      </c>
      <c r="AP150" s="30" t="s">
        <v>65</v>
      </c>
      <c r="AQ150" s="60" t="s">
        <v>65</v>
      </c>
      <c r="AR150" s="30" t="s">
        <v>886</v>
      </c>
      <c r="AS150" s="30" t="s">
        <v>887</v>
      </c>
      <c r="AT150" s="30" t="s">
        <v>777</v>
      </c>
      <c r="AU150" s="30" t="s">
        <v>778</v>
      </c>
      <c r="AV150" s="30">
        <f t="shared" si="7"/>
        <v>140</v>
      </c>
      <c r="AW150" s="30">
        <v>160</v>
      </c>
      <c r="AX150" s="30">
        <v>0</v>
      </c>
      <c r="AY150" s="30">
        <v>0</v>
      </c>
      <c r="AZ150" s="30">
        <v>0</v>
      </c>
      <c r="BA150" s="30">
        <v>0</v>
      </c>
      <c r="BB150" s="60">
        <f t="shared" si="6"/>
        <v>300</v>
      </c>
      <c r="BD150" s="68">
        <f t="shared" si="8"/>
        <v>0</v>
      </c>
    </row>
    <row r="151" spans="1:56" s="68" customFormat="1" x14ac:dyDescent="0.3">
      <c r="A151" s="30" t="s">
        <v>767</v>
      </c>
      <c r="B151" s="30" t="s">
        <v>971</v>
      </c>
      <c r="C151" s="30" t="s">
        <v>879</v>
      </c>
      <c r="D151" s="30" t="s">
        <v>880</v>
      </c>
      <c r="E151" s="43" t="s">
        <v>892</v>
      </c>
      <c r="F151" s="59" t="s">
        <v>32</v>
      </c>
      <c r="G151" s="31" t="s">
        <v>407</v>
      </c>
      <c r="H151" s="56">
        <v>10</v>
      </c>
      <c r="I151" s="31">
        <v>0</v>
      </c>
      <c r="J151" s="31">
        <v>10</v>
      </c>
      <c r="K151" s="56">
        <v>0</v>
      </c>
      <c r="L151" s="31" t="s">
        <v>65</v>
      </c>
      <c r="M151" s="31" t="s">
        <v>65</v>
      </c>
      <c r="N151" s="56" t="s">
        <v>65</v>
      </c>
      <c r="O151" s="30" t="s">
        <v>1251</v>
      </c>
      <c r="P151" s="30" t="s">
        <v>1252</v>
      </c>
      <c r="Q151" s="30" t="s">
        <v>46</v>
      </c>
      <c r="R151" s="57" t="s">
        <v>46</v>
      </c>
      <c r="S151" s="59">
        <v>1</v>
      </c>
      <c r="T151" s="71" t="s">
        <v>770</v>
      </c>
      <c r="U151" s="59">
        <v>1</v>
      </c>
      <c r="V151" s="71" t="s">
        <v>770</v>
      </c>
      <c r="W151" s="59">
        <v>1</v>
      </c>
      <c r="X151" s="71" t="s">
        <v>770</v>
      </c>
      <c r="Y151" s="30" t="s">
        <v>65</v>
      </c>
      <c r="Z151" s="30" t="s">
        <v>65</v>
      </c>
      <c r="AA151" s="57" t="s">
        <v>65</v>
      </c>
      <c r="AB151" s="30" t="s">
        <v>65</v>
      </c>
      <c r="AC151" s="30" t="s">
        <v>65</v>
      </c>
      <c r="AD151" s="57" t="s">
        <v>65</v>
      </c>
      <c r="AE151" s="30" t="s">
        <v>65</v>
      </c>
      <c r="AF151" s="30" t="s">
        <v>65</v>
      </c>
      <c r="AG151" s="57" t="s">
        <v>65</v>
      </c>
      <c r="AH151" s="58" t="s">
        <v>65</v>
      </c>
      <c r="AI151" s="30" t="s">
        <v>65</v>
      </c>
      <c r="AJ151" s="30" t="s">
        <v>882</v>
      </c>
      <c r="AK151" s="30" t="s">
        <v>883</v>
      </c>
      <c r="AL151" s="30" t="s">
        <v>65</v>
      </c>
      <c r="AM151" s="30" t="s">
        <v>65</v>
      </c>
      <c r="AN151" s="30" t="s">
        <v>884</v>
      </c>
      <c r="AO151" s="30" t="s">
        <v>885</v>
      </c>
      <c r="AP151" s="30" t="s">
        <v>65</v>
      </c>
      <c r="AQ151" s="60" t="s">
        <v>65</v>
      </c>
      <c r="AR151" s="30" t="s">
        <v>886</v>
      </c>
      <c r="AS151" s="30" t="s">
        <v>887</v>
      </c>
      <c r="AT151" s="30" t="s">
        <v>777</v>
      </c>
      <c r="AU151" s="30" t="s">
        <v>778</v>
      </c>
      <c r="AV151" s="30">
        <f t="shared" si="7"/>
        <v>140</v>
      </c>
      <c r="AW151" s="30">
        <v>160</v>
      </c>
      <c r="AX151" s="30">
        <v>0</v>
      </c>
      <c r="AY151" s="30">
        <v>0</v>
      </c>
      <c r="AZ151" s="30">
        <v>0</v>
      </c>
      <c r="BA151" s="30">
        <v>0</v>
      </c>
      <c r="BB151" s="60">
        <f t="shared" si="6"/>
        <v>300</v>
      </c>
      <c r="BD151" s="68">
        <f t="shared" si="8"/>
        <v>0</v>
      </c>
    </row>
    <row r="152" spans="1:56" s="68" customFormat="1" x14ac:dyDescent="0.3">
      <c r="A152" s="30" t="s">
        <v>767</v>
      </c>
      <c r="B152" s="30" t="s">
        <v>971</v>
      </c>
      <c r="C152" s="30" t="s">
        <v>893</v>
      </c>
      <c r="D152" s="30" t="s">
        <v>894</v>
      </c>
      <c r="E152" s="43" t="s">
        <v>897</v>
      </c>
      <c r="F152" s="59" t="s">
        <v>32</v>
      </c>
      <c r="G152" s="31" t="s">
        <v>407</v>
      </c>
      <c r="H152" s="56">
        <v>10</v>
      </c>
      <c r="I152" s="31">
        <v>0</v>
      </c>
      <c r="J152" s="31">
        <v>10</v>
      </c>
      <c r="K152" s="56">
        <v>0</v>
      </c>
      <c r="L152" s="31" t="s">
        <v>65</v>
      </c>
      <c r="M152" s="31" t="s">
        <v>65</v>
      </c>
      <c r="N152" s="56" t="s">
        <v>65</v>
      </c>
      <c r="O152" s="30" t="s">
        <v>1253</v>
      </c>
      <c r="P152" s="30" t="s">
        <v>1254</v>
      </c>
      <c r="Q152" s="30" t="s">
        <v>42</v>
      </c>
      <c r="R152" s="57" t="s">
        <v>42</v>
      </c>
      <c r="S152" s="59">
        <v>1</v>
      </c>
      <c r="T152" s="71" t="s">
        <v>770</v>
      </c>
      <c r="U152" s="59">
        <v>1</v>
      </c>
      <c r="V152" s="71" t="s">
        <v>770</v>
      </c>
      <c r="W152" s="59">
        <v>1</v>
      </c>
      <c r="X152" s="71" t="s">
        <v>770</v>
      </c>
      <c r="Y152" s="44" t="s">
        <v>889</v>
      </c>
      <c r="Z152" s="68" t="s">
        <v>879</v>
      </c>
      <c r="AA152" s="57" t="s">
        <v>782</v>
      </c>
      <c r="AB152" s="30" t="s">
        <v>65</v>
      </c>
      <c r="AC152" s="30" t="s">
        <v>65</v>
      </c>
      <c r="AD152" s="57" t="s">
        <v>65</v>
      </c>
      <c r="AE152" s="30" t="s">
        <v>65</v>
      </c>
      <c r="AF152" s="30" t="s">
        <v>65</v>
      </c>
      <c r="AG152" s="57" t="s">
        <v>65</v>
      </c>
      <c r="AH152" s="58" t="s">
        <v>65</v>
      </c>
      <c r="AI152" s="30" t="s">
        <v>65</v>
      </c>
      <c r="AJ152" s="30" t="s">
        <v>882</v>
      </c>
      <c r="AK152" s="30" t="s">
        <v>883</v>
      </c>
      <c r="AL152" s="30" t="s">
        <v>65</v>
      </c>
      <c r="AM152" s="30" t="s">
        <v>65</v>
      </c>
      <c r="AN152" s="30" t="s">
        <v>884</v>
      </c>
      <c r="AO152" s="30" t="s">
        <v>885</v>
      </c>
      <c r="AP152" s="30" t="s">
        <v>65</v>
      </c>
      <c r="AQ152" s="60" t="s">
        <v>65</v>
      </c>
      <c r="AR152" s="30" t="s">
        <v>886</v>
      </c>
      <c r="AS152" s="30" t="s">
        <v>887</v>
      </c>
      <c r="AT152" s="30" t="s">
        <v>777</v>
      </c>
      <c r="AU152" s="30" t="s">
        <v>778</v>
      </c>
      <c r="AV152" s="30">
        <f t="shared" si="7"/>
        <v>140</v>
      </c>
      <c r="AW152" s="30">
        <v>160</v>
      </c>
      <c r="AX152" s="30">
        <v>0</v>
      </c>
      <c r="AY152" s="30">
        <v>0</v>
      </c>
      <c r="AZ152" s="30">
        <v>0</v>
      </c>
      <c r="BA152" s="30">
        <v>0</v>
      </c>
      <c r="BB152" s="60">
        <f t="shared" si="6"/>
        <v>300</v>
      </c>
      <c r="BD152" s="68">
        <f t="shared" si="8"/>
        <v>0</v>
      </c>
    </row>
    <row r="153" spans="1:56" s="68" customFormat="1" x14ac:dyDescent="0.3">
      <c r="A153" s="30" t="s">
        <v>767</v>
      </c>
      <c r="B153" s="30" t="s">
        <v>971</v>
      </c>
      <c r="C153" s="30" t="s">
        <v>893</v>
      </c>
      <c r="D153" s="30" t="s">
        <v>894</v>
      </c>
      <c r="E153" s="43" t="s">
        <v>895</v>
      </c>
      <c r="F153" s="59" t="s">
        <v>32</v>
      </c>
      <c r="G153" s="31" t="s">
        <v>407</v>
      </c>
      <c r="H153" s="56">
        <v>10</v>
      </c>
      <c r="I153" s="31">
        <v>0</v>
      </c>
      <c r="J153" s="31">
        <v>10</v>
      </c>
      <c r="K153" s="56">
        <v>0</v>
      </c>
      <c r="L153" s="31" t="s">
        <v>65</v>
      </c>
      <c r="M153" s="31" t="s">
        <v>65</v>
      </c>
      <c r="N153" s="56" t="s">
        <v>65</v>
      </c>
      <c r="O153" s="30" t="s">
        <v>349</v>
      </c>
      <c r="P153" s="30" t="s">
        <v>84</v>
      </c>
      <c r="Q153" s="30" t="s">
        <v>43</v>
      </c>
      <c r="R153" s="57" t="s">
        <v>43</v>
      </c>
      <c r="S153" s="59">
        <v>1</v>
      </c>
      <c r="T153" s="71" t="s">
        <v>770</v>
      </c>
      <c r="U153" s="59">
        <v>1</v>
      </c>
      <c r="V153" s="71" t="s">
        <v>770</v>
      </c>
      <c r="W153" s="59">
        <v>1</v>
      </c>
      <c r="X153" s="71" t="s">
        <v>770</v>
      </c>
      <c r="Y153" s="44" t="s">
        <v>881</v>
      </c>
      <c r="Z153" s="68" t="s">
        <v>879</v>
      </c>
      <c r="AA153" s="57" t="s">
        <v>782</v>
      </c>
      <c r="AB153" s="30" t="s">
        <v>65</v>
      </c>
      <c r="AC153" s="30" t="s">
        <v>65</v>
      </c>
      <c r="AD153" s="57" t="s">
        <v>65</v>
      </c>
      <c r="AE153" s="30" t="s">
        <v>65</v>
      </c>
      <c r="AF153" s="30" t="s">
        <v>65</v>
      </c>
      <c r="AG153" s="57" t="s">
        <v>65</v>
      </c>
      <c r="AH153" s="58" t="s">
        <v>65</v>
      </c>
      <c r="AI153" s="30" t="s">
        <v>65</v>
      </c>
      <c r="AJ153" s="30" t="s">
        <v>882</v>
      </c>
      <c r="AK153" s="30" t="s">
        <v>883</v>
      </c>
      <c r="AL153" s="30" t="s">
        <v>65</v>
      </c>
      <c r="AM153" s="30" t="s">
        <v>65</v>
      </c>
      <c r="AN153" s="30" t="s">
        <v>884</v>
      </c>
      <c r="AO153" s="30" t="s">
        <v>885</v>
      </c>
      <c r="AP153" s="30" t="s">
        <v>65</v>
      </c>
      <c r="AQ153" s="60" t="s">
        <v>65</v>
      </c>
      <c r="AR153" s="30" t="s">
        <v>886</v>
      </c>
      <c r="AS153" s="30" t="s">
        <v>887</v>
      </c>
      <c r="AT153" s="30" t="s">
        <v>777</v>
      </c>
      <c r="AU153" s="30" t="s">
        <v>778</v>
      </c>
      <c r="AV153" s="30">
        <f t="shared" si="7"/>
        <v>140</v>
      </c>
      <c r="AW153" s="30">
        <v>160</v>
      </c>
      <c r="AX153" s="30">
        <v>0</v>
      </c>
      <c r="AY153" s="30">
        <v>0</v>
      </c>
      <c r="AZ153" s="30">
        <v>0</v>
      </c>
      <c r="BA153" s="30">
        <v>0</v>
      </c>
      <c r="BB153" s="60">
        <f t="shared" si="6"/>
        <v>300</v>
      </c>
      <c r="BD153" s="68">
        <f t="shared" si="8"/>
        <v>0</v>
      </c>
    </row>
    <row r="154" spans="1:56" s="68" customFormat="1" x14ac:dyDescent="0.3">
      <c r="A154" s="30" t="s">
        <v>767</v>
      </c>
      <c r="B154" s="30" t="s">
        <v>971</v>
      </c>
      <c r="C154" s="30" t="s">
        <v>893</v>
      </c>
      <c r="D154" s="30" t="s">
        <v>894</v>
      </c>
      <c r="E154" s="43" t="s">
        <v>896</v>
      </c>
      <c r="F154" s="59" t="s">
        <v>32</v>
      </c>
      <c r="G154" s="31" t="s">
        <v>407</v>
      </c>
      <c r="H154" s="56">
        <v>10</v>
      </c>
      <c r="I154" s="31">
        <v>0</v>
      </c>
      <c r="J154" s="31">
        <v>10</v>
      </c>
      <c r="K154" s="56">
        <v>0</v>
      </c>
      <c r="L154" s="31" t="s">
        <v>65</v>
      </c>
      <c r="M154" s="31" t="s">
        <v>65</v>
      </c>
      <c r="N154" s="56" t="s">
        <v>65</v>
      </c>
      <c r="O154" s="30" t="s">
        <v>624</v>
      </c>
      <c r="P154" s="30" t="s">
        <v>85</v>
      </c>
      <c r="Q154" s="30" t="s">
        <v>51</v>
      </c>
      <c r="R154" s="57" t="s">
        <v>51</v>
      </c>
      <c r="S154" s="59">
        <v>1</v>
      </c>
      <c r="T154" s="71" t="s">
        <v>770</v>
      </c>
      <c r="U154" s="59">
        <v>1</v>
      </c>
      <c r="V154" s="71" t="s">
        <v>770</v>
      </c>
      <c r="W154" s="59">
        <v>1</v>
      </c>
      <c r="X154" s="71" t="s">
        <v>770</v>
      </c>
      <c r="Y154" s="44" t="s">
        <v>888</v>
      </c>
      <c r="Z154" s="68" t="s">
        <v>879</v>
      </c>
      <c r="AA154" s="57" t="s">
        <v>782</v>
      </c>
      <c r="AB154" s="30" t="s">
        <v>65</v>
      </c>
      <c r="AC154" s="30" t="s">
        <v>65</v>
      </c>
      <c r="AD154" s="57" t="s">
        <v>65</v>
      </c>
      <c r="AE154" s="30" t="s">
        <v>65</v>
      </c>
      <c r="AF154" s="30" t="s">
        <v>65</v>
      </c>
      <c r="AG154" s="57" t="s">
        <v>65</v>
      </c>
      <c r="AH154" s="58" t="s">
        <v>65</v>
      </c>
      <c r="AI154" s="30" t="s">
        <v>65</v>
      </c>
      <c r="AJ154" s="30" t="s">
        <v>882</v>
      </c>
      <c r="AK154" s="30" t="s">
        <v>883</v>
      </c>
      <c r="AL154" s="30" t="s">
        <v>65</v>
      </c>
      <c r="AM154" s="30" t="s">
        <v>65</v>
      </c>
      <c r="AN154" s="30" t="s">
        <v>884</v>
      </c>
      <c r="AO154" s="30" t="s">
        <v>885</v>
      </c>
      <c r="AP154" s="30" t="s">
        <v>65</v>
      </c>
      <c r="AQ154" s="60" t="s">
        <v>65</v>
      </c>
      <c r="AR154" s="30" t="s">
        <v>886</v>
      </c>
      <c r="AS154" s="30" t="s">
        <v>887</v>
      </c>
      <c r="AT154" s="30" t="s">
        <v>777</v>
      </c>
      <c r="AU154" s="30" t="s">
        <v>778</v>
      </c>
      <c r="AV154" s="30">
        <f t="shared" si="7"/>
        <v>140</v>
      </c>
      <c r="AW154" s="30">
        <v>160</v>
      </c>
      <c r="AX154" s="30">
        <v>0</v>
      </c>
      <c r="AY154" s="30">
        <v>0</v>
      </c>
      <c r="AZ154" s="30">
        <v>0</v>
      </c>
      <c r="BA154" s="30">
        <v>0</v>
      </c>
      <c r="BB154" s="60">
        <f t="shared" si="6"/>
        <v>300</v>
      </c>
      <c r="BD154" s="68">
        <f t="shared" si="8"/>
        <v>0</v>
      </c>
    </row>
    <row r="155" spans="1:56" s="68" customFormat="1" x14ac:dyDescent="0.3">
      <c r="A155" s="30" t="s">
        <v>767</v>
      </c>
      <c r="B155" s="30" t="s">
        <v>971</v>
      </c>
      <c r="C155" s="30" t="s">
        <v>893</v>
      </c>
      <c r="D155" s="30" t="s">
        <v>894</v>
      </c>
      <c r="E155" s="43" t="s">
        <v>898</v>
      </c>
      <c r="F155" s="59" t="s">
        <v>32</v>
      </c>
      <c r="G155" s="31" t="s">
        <v>407</v>
      </c>
      <c r="H155" s="56">
        <v>10</v>
      </c>
      <c r="I155" s="31">
        <v>0</v>
      </c>
      <c r="J155" s="31">
        <v>10</v>
      </c>
      <c r="K155" s="56">
        <v>0</v>
      </c>
      <c r="L155" s="31" t="s">
        <v>65</v>
      </c>
      <c r="M155" s="31" t="s">
        <v>65</v>
      </c>
      <c r="N155" s="56" t="s">
        <v>65</v>
      </c>
      <c r="O155" s="30" t="s">
        <v>350</v>
      </c>
      <c r="P155" s="30" t="s">
        <v>86</v>
      </c>
      <c r="Q155" s="30" t="s">
        <v>779</v>
      </c>
      <c r="R155" s="57" t="s">
        <v>779</v>
      </c>
      <c r="S155" s="59">
        <v>1</v>
      </c>
      <c r="T155" s="71" t="s">
        <v>770</v>
      </c>
      <c r="U155" s="59">
        <v>1</v>
      </c>
      <c r="V155" s="71" t="s">
        <v>770</v>
      </c>
      <c r="W155" s="59">
        <v>1</v>
      </c>
      <c r="X155" s="71" t="s">
        <v>770</v>
      </c>
      <c r="Y155" s="44" t="s">
        <v>890</v>
      </c>
      <c r="Z155" s="68" t="s">
        <v>879</v>
      </c>
      <c r="AA155" s="57" t="s">
        <v>782</v>
      </c>
      <c r="AB155" s="30" t="s">
        <v>65</v>
      </c>
      <c r="AC155" s="30" t="s">
        <v>65</v>
      </c>
      <c r="AD155" s="57" t="s">
        <v>65</v>
      </c>
      <c r="AE155" s="30" t="s">
        <v>65</v>
      </c>
      <c r="AF155" s="30" t="s">
        <v>65</v>
      </c>
      <c r="AG155" s="57" t="s">
        <v>65</v>
      </c>
      <c r="AH155" s="58" t="s">
        <v>65</v>
      </c>
      <c r="AI155" s="30" t="s">
        <v>65</v>
      </c>
      <c r="AJ155" s="30" t="s">
        <v>882</v>
      </c>
      <c r="AK155" s="30" t="s">
        <v>883</v>
      </c>
      <c r="AL155" s="30" t="s">
        <v>65</v>
      </c>
      <c r="AM155" s="30" t="s">
        <v>65</v>
      </c>
      <c r="AN155" s="30" t="s">
        <v>884</v>
      </c>
      <c r="AO155" s="30" t="s">
        <v>885</v>
      </c>
      <c r="AP155" s="30" t="s">
        <v>65</v>
      </c>
      <c r="AQ155" s="60" t="s">
        <v>65</v>
      </c>
      <c r="AR155" s="30" t="s">
        <v>886</v>
      </c>
      <c r="AS155" s="30" t="s">
        <v>887</v>
      </c>
      <c r="AT155" s="30" t="s">
        <v>777</v>
      </c>
      <c r="AU155" s="30" t="s">
        <v>778</v>
      </c>
      <c r="AV155" s="30">
        <f t="shared" si="7"/>
        <v>140</v>
      </c>
      <c r="AW155" s="30">
        <v>160</v>
      </c>
      <c r="AX155" s="30">
        <v>0</v>
      </c>
      <c r="AY155" s="30">
        <v>0</v>
      </c>
      <c r="AZ155" s="30">
        <v>0</v>
      </c>
      <c r="BA155" s="30">
        <v>0</v>
      </c>
      <c r="BB155" s="60">
        <f t="shared" si="6"/>
        <v>300</v>
      </c>
      <c r="BD155" s="68">
        <f t="shared" si="8"/>
        <v>0</v>
      </c>
    </row>
    <row r="156" spans="1:56" s="68" customFormat="1" x14ac:dyDescent="0.3">
      <c r="A156" s="30" t="s">
        <v>767</v>
      </c>
      <c r="B156" s="30" t="s">
        <v>971</v>
      </c>
      <c r="C156" s="30" t="s">
        <v>893</v>
      </c>
      <c r="D156" s="30" t="s">
        <v>894</v>
      </c>
      <c r="E156" s="43" t="s">
        <v>899</v>
      </c>
      <c r="F156" s="59" t="s">
        <v>32</v>
      </c>
      <c r="G156" s="31" t="s">
        <v>407</v>
      </c>
      <c r="H156" s="56">
        <v>10</v>
      </c>
      <c r="I156" s="31">
        <v>0</v>
      </c>
      <c r="J156" s="31">
        <v>10</v>
      </c>
      <c r="K156" s="56">
        <v>0</v>
      </c>
      <c r="L156" s="31" t="s">
        <v>65</v>
      </c>
      <c r="M156" s="31" t="s">
        <v>65</v>
      </c>
      <c r="N156" s="56" t="s">
        <v>65</v>
      </c>
      <c r="O156" s="30" t="s">
        <v>1250</v>
      </c>
      <c r="P156" s="30" t="s">
        <v>87</v>
      </c>
      <c r="Q156" s="30" t="s">
        <v>45</v>
      </c>
      <c r="R156" s="57" t="s">
        <v>45</v>
      </c>
      <c r="S156" s="59">
        <v>1</v>
      </c>
      <c r="T156" s="71" t="s">
        <v>770</v>
      </c>
      <c r="U156" s="59">
        <v>1</v>
      </c>
      <c r="V156" s="71" t="s">
        <v>770</v>
      </c>
      <c r="W156" s="59">
        <v>1</v>
      </c>
      <c r="X156" s="71" t="s">
        <v>770</v>
      </c>
      <c r="Y156" s="44" t="s">
        <v>891</v>
      </c>
      <c r="Z156" s="68" t="s">
        <v>879</v>
      </c>
      <c r="AA156" s="57" t="s">
        <v>782</v>
      </c>
      <c r="AB156" s="30" t="s">
        <v>65</v>
      </c>
      <c r="AC156" s="30" t="s">
        <v>65</v>
      </c>
      <c r="AD156" s="57" t="s">
        <v>65</v>
      </c>
      <c r="AE156" s="30" t="s">
        <v>65</v>
      </c>
      <c r="AF156" s="30" t="s">
        <v>65</v>
      </c>
      <c r="AG156" s="57" t="s">
        <v>65</v>
      </c>
      <c r="AH156" s="58" t="s">
        <v>65</v>
      </c>
      <c r="AI156" s="30" t="s">
        <v>65</v>
      </c>
      <c r="AJ156" s="30" t="s">
        <v>882</v>
      </c>
      <c r="AK156" s="30" t="s">
        <v>883</v>
      </c>
      <c r="AL156" s="30" t="s">
        <v>65</v>
      </c>
      <c r="AM156" s="30" t="s">
        <v>65</v>
      </c>
      <c r="AN156" s="30" t="s">
        <v>884</v>
      </c>
      <c r="AO156" s="30" t="s">
        <v>885</v>
      </c>
      <c r="AP156" s="30" t="s">
        <v>65</v>
      </c>
      <c r="AQ156" s="60" t="s">
        <v>65</v>
      </c>
      <c r="AR156" s="30" t="s">
        <v>886</v>
      </c>
      <c r="AS156" s="30" t="s">
        <v>887</v>
      </c>
      <c r="AT156" s="30" t="s">
        <v>777</v>
      </c>
      <c r="AU156" s="30" t="s">
        <v>778</v>
      </c>
      <c r="AV156" s="30">
        <f t="shared" si="7"/>
        <v>140</v>
      </c>
      <c r="AW156" s="30">
        <v>160</v>
      </c>
      <c r="AX156" s="30">
        <v>0</v>
      </c>
      <c r="AY156" s="30">
        <v>0</v>
      </c>
      <c r="AZ156" s="30">
        <v>0</v>
      </c>
      <c r="BA156" s="30">
        <v>0</v>
      </c>
      <c r="BB156" s="60">
        <f t="shared" si="6"/>
        <v>300</v>
      </c>
      <c r="BD156" s="68">
        <f t="shared" si="8"/>
        <v>0</v>
      </c>
    </row>
    <row r="157" spans="1:56" s="68" customFormat="1" x14ac:dyDescent="0.3">
      <c r="A157" s="30" t="s">
        <v>767</v>
      </c>
      <c r="B157" s="30" t="s">
        <v>971</v>
      </c>
      <c r="C157" s="30" t="s">
        <v>893</v>
      </c>
      <c r="D157" s="30" t="s">
        <v>894</v>
      </c>
      <c r="E157" s="43" t="s">
        <v>900</v>
      </c>
      <c r="F157" s="59" t="s">
        <v>32</v>
      </c>
      <c r="G157" s="31" t="s">
        <v>407</v>
      </c>
      <c r="H157" s="56">
        <v>10</v>
      </c>
      <c r="I157" s="31">
        <v>0</v>
      </c>
      <c r="J157" s="31">
        <v>10</v>
      </c>
      <c r="K157" s="56">
        <v>0</v>
      </c>
      <c r="L157" s="31" t="s">
        <v>65</v>
      </c>
      <c r="M157" s="31" t="s">
        <v>65</v>
      </c>
      <c r="N157" s="56" t="s">
        <v>65</v>
      </c>
      <c r="O157" s="30" t="s">
        <v>1251</v>
      </c>
      <c r="P157" s="30" t="s">
        <v>1252</v>
      </c>
      <c r="Q157" s="30" t="s">
        <v>46</v>
      </c>
      <c r="R157" s="57" t="s">
        <v>46</v>
      </c>
      <c r="S157" s="59">
        <v>1</v>
      </c>
      <c r="T157" s="71" t="s">
        <v>770</v>
      </c>
      <c r="U157" s="59">
        <v>1</v>
      </c>
      <c r="V157" s="71" t="s">
        <v>770</v>
      </c>
      <c r="W157" s="59">
        <v>1</v>
      </c>
      <c r="X157" s="71" t="s">
        <v>770</v>
      </c>
      <c r="Y157" s="44" t="s">
        <v>892</v>
      </c>
      <c r="Z157" s="68" t="s">
        <v>879</v>
      </c>
      <c r="AA157" s="57" t="s">
        <v>782</v>
      </c>
      <c r="AB157" s="30" t="s">
        <v>65</v>
      </c>
      <c r="AC157" s="30" t="s">
        <v>65</v>
      </c>
      <c r="AD157" s="57" t="s">
        <v>65</v>
      </c>
      <c r="AE157" s="30" t="s">
        <v>65</v>
      </c>
      <c r="AF157" s="30" t="s">
        <v>65</v>
      </c>
      <c r="AG157" s="57" t="s">
        <v>65</v>
      </c>
      <c r="AH157" s="58" t="s">
        <v>65</v>
      </c>
      <c r="AI157" s="30" t="s">
        <v>65</v>
      </c>
      <c r="AJ157" s="30" t="s">
        <v>882</v>
      </c>
      <c r="AK157" s="30" t="s">
        <v>883</v>
      </c>
      <c r="AL157" s="30" t="s">
        <v>65</v>
      </c>
      <c r="AM157" s="30" t="s">
        <v>65</v>
      </c>
      <c r="AN157" s="30" t="s">
        <v>884</v>
      </c>
      <c r="AO157" s="30" t="s">
        <v>885</v>
      </c>
      <c r="AP157" s="30" t="s">
        <v>65</v>
      </c>
      <c r="AQ157" s="60" t="s">
        <v>65</v>
      </c>
      <c r="AR157" s="30" t="s">
        <v>886</v>
      </c>
      <c r="AS157" s="30" t="s">
        <v>887</v>
      </c>
      <c r="AT157" s="30" t="s">
        <v>777</v>
      </c>
      <c r="AU157" s="30" t="s">
        <v>778</v>
      </c>
      <c r="AV157" s="30">
        <f t="shared" si="7"/>
        <v>140</v>
      </c>
      <c r="AW157" s="30">
        <v>160</v>
      </c>
      <c r="AX157" s="30">
        <v>0</v>
      </c>
      <c r="AY157" s="30">
        <v>0</v>
      </c>
      <c r="AZ157" s="30">
        <v>0</v>
      </c>
      <c r="BA157" s="30">
        <v>0</v>
      </c>
      <c r="BB157" s="60">
        <f t="shared" si="6"/>
        <v>300</v>
      </c>
      <c r="BD157" s="68">
        <f t="shared" si="8"/>
        <v>0</v>
      </c>
    </row>
    <row r="158" spans="1:56" s="68" customFormat="1" x14ac:dyDescent="0.3">
      <c r="A158" s="30" t="s">
        <v>767</v>
      </c>
      <c r="B158" s="30" t="s">
        <v>971</v>
      </c>
      <c r="C158" s="30" t="s">
        <v>901</v>
      </c>
      <c r="D158" s="30" t="s">
        <v>902</v>
      </c>
      <c r="E158" s="43" t="s">
        <v>905</v>
      </c>
      <c r="F158" s="59" t="s">
        <v>32</v>
      </c>
      <c r="G158" s="31" t="s">
        <v>407</v>
      </c>
      <c r="H158" s="56">
        <v>10</v>
      </c>
      <c r="I158" s="31">
        <v>0</v>
      </c>
      <c r="J158" s="31">
        <v>10</v>
      </c>
      <c r="K158" s="56">
        <v>0</v>
      </c>
      <c r="L158" s="31" t="s">
        <v>65</v>
      </c>
      <c r="M158" s="31" t="s">
        <v>65</v>
      </c>
      <c r="N158" s="56" t="s">
        <v>65</v>
      </c>
      <c r="O158" s="30" t="s">
        <v>1253</v>
      </c>
      <c r="P158" s="30" t="s">
        <v>1254</v>
      </c>
      <c r="Q158" s="30" t="s">
        <v>42</v>
      </c>
      <c r="R158" s="57" t="s">
        <v>42</v>
      </c>
      <c r="S158" s="59">
        <v>1</v>
      </c>
      <c r="T158" s="71" t="s">
        <v>770</v>
      </c>
      <c r="U158" s="59">
        <v>1</v>
      </c>
      <c r="V158" s="71" t="s">
        <v>770</v>
      </c>
      <c r="W158" s="59">
        <v>1</v>
      </c>
      <c r="X158" s="71" t="s">
        <v>770</v>
      </c>
      <c r="Y158" s="44" t="s">
        <v>897</v>
      </c>
      <c r="Z158" s="68" t="s">
        <v>893</v>
      </c>
      <c r="AA158" s="57" t="s">
        <v>782</v>
      </c>
      <c r="AB158" s="30" t="s">
        <v>65</v>
      </c>
      <c r="AC158" s="30" t="s">
        <v>65</v>
      </c>
      <c r="AD158" s="57" t="s">
        <v>65</v>
      </c>
      <c r="AE158" s="30" t="s">
        <v>65</v>
      </c>
      <c r="AF158" s="30" t="s">
        <v>65</v>
      </c>
      <c r="AG158" s="57" t="s">
        <v>65</v>
      </c>
      <c r="AH158" s="58" t="s">
        <v>65</v>
      </c>
      <c r="AI158" s="30" t="s">
        <v>65</v>
      </c>
      <c r="AJ158" s="30" t="s">
        <v>882</v>
      </c>
      <c r="AK158" s="30" t="s">
        <v>883</v>
      </c>
      <c r="AL158" s="30" t="s">
        <v>65</v>
      </c>
      <c r="AM158" s="30" t="s">
        <v>65</v>
      </c>
      <c r="AN158" s="30" t="s">
        <v>884</v>
      </c>
      <c r="AO158" s="30" t="s">
        <v>885</v>
      </c>
      <c r="AP158" s="30" t="s">
        <v>65</v>
      </c>
      <c r="AQ158" s="60" t="s">
        <v>65</v>
      </c>
      <c r="AR158" s="30" t="s">
        <v>886</v>
      </c>
      <c r="AS158" s="30" t="s">
        <v>887</v>
      </c>
      <c r="AT158" s="30" t="s">
        <v>777</v>
      </c>
      <c r="AU158" s="30" t="s">
        <v>778</v>
      </c>
      <c r="AV158" s="30">
        <f t="shared" si="7"/>
        <v>140</v>
      </c>
      <c r="AW158" s="30">
        <v>160</v>
      </c>
      <c r="AX158" s="30">
        <v>0</v>
      </c>
      <c r="AY158" s="30">
        <v>0</v>
      </c>
      <c r="AZ158" s="30">
        <v>0</v>
      </c>
      <c r="BA158" s="30">
        <v>0</v>
      </c>
      <c r="BB158" s="60">
        <f t="shared" si="6"/>
        <v>300</v>
      </c>
      <c r="BD158" s="68">
        <f t="shared" si="8"/>
        <v>0</v>
      </c>
    </row>
    <row r="159" spans="1:56" s="68" customFormat="1" x14ac:dyDescent="0.3">
      <c r="A159" s="30" t="s">
        <v>767</v>
      </c>
      <c r="B159" s="30" t="s">
        <v>971</v>
      </c>
      <c r="C159" s="30" t="s">
        <v>901</v>
      </c>
      <c r="D159" s="30" t="s">
        <v>902</v>
      </c>
      <c r="E159" s="43" t="s">
        <v>903</v>
      </c>
      <c r="F159" s="59" t="s">
        <v>32</v>
      </c>
      <c r="G159" s="31" t="s">
        <v>407</v>
      </c>
      <c r="H159" s="56">
        <v>10</v>
      </c>
      <c r="I159" s="31">
        <v>0</v>
      </c>
      <c r="J159" s="31">
        <v>10</v>
      </c>
      <c r="K159" s="56">
        <v>0</v>
      </c>
      <c r="L159" s="31" t="s">
        <v>65</v>
      </c>
      <c r="M159" s="31" t="s">
        <v>65</v>
      </c>
      <c r="N159" s="56" t="s">
        <v>65</v>
      </c>
      <c r="O159" s="30" t="s">
        <v>349</v>
      </c>
      <c r="P159" s="30" t="s">
        <v>84</v>
      </c>
      <c r="Q159" s="30" t="s">
        <v>43</v>
      </c>
      <c r="R159" s="57" t="s">
        <v>43</v>
      </c>
      <c r="S159" s="59">
        <v>1</v>
      </c>
      <c r="T159" s="71" t="s">
        <v>770</v>
      </c>
      <c r="U159" s="59">
        <v>1</v>
      </c>
      <c r="V159" s="71" t="s">
        <v>770</v>
      </c>
      <c r="W159" s="59">
        <v>1</v>
      </c>
      <c r="X159" s="71" t="s">
        <v>770</v>
      </c>
      <c r="Y159" s="44" t="s">
        <v>895</v>
      </c>
      <c r="Z159" s="68" t="s">
        <v>893</v>
      </c>
      <c r="AA159" s="57" t="s">
        <v>782</v>
      </c>
      <c r="AB159" s="30" t="s">
        <v>65</v>
      </c>
      <c r="AC159" s="30" t="s">
        <v>65</v>
      </c>
      <c r="AD159" s="57" t="s">
        <v>65</v>
      </c>
      <c r="AE159" s="30" t="s">
        <v>65</v>
      </c>
      <c r="AF159" s="30" t="s">
        <v>65</v>
      </c>
      <c r="AG159" s="57" t="s">
        <v>65</v>
      </c>
      <c r="AH159" s="58" t="s">
        <v>65</v>
      </c>
      <c r="AI159" s="30" t="s">
        <v>65</v>
      </c>
      <c r="AJ159" s="30" t="s">
        <v>882</v>
      </c>
      <c r="AK159" s="30" t="s">
        <v>883</v>
      </c>
      <c r="AL159" s="30" t="s">
        <v>65</v>
      </c>
      <c r="AM159" s="30" t="s">
        <v>65</v>
      </c>
      <c r="AN159" s="30" t="s">
        <v>884</v>
      </c>
      <c r="AO159" s="30" t="s">
        <v>885</v>
      </c>
      <c r="AP159" s="30" t="s">
        <v>65</v>
      </c>
      <c r="AQ159" s="60" t="s">
        <v>65</v>
      </c>
      <c r="AR159" s="30" t="s">
        <v>886</v>
      </c>
      <c r="AS159" s="30" t="s">
        <v>887</v>
      </c>
      <c r="AT159" s="30" t="s">
        <v>777</v>
      </c>
      <c r="AU159" s="30" t="s">
        <v>778</v>
      </c>
      <c r="AV159" s="30">
        <f t="shared" si="7"/>
        <v>140</v>
      </c>
      <c r="AW159" s="30">
        <v>160</v>
      </c>
      <c r="AX159" s="30">
        <v>0</v>
      </c>
      <c r="AY159" s="30">
        <v>0</v>
      </c>
      <c r="AZ159" s="30">
        <v>0</v>
      </c>
      <c r="BA159" s="30">
        <v>0</v>
      </c>
      <c r="BB159" s="60">
        <f t="shared" si="6"/>
        <v>300</v>
      </c>
      <c r="BD159" s="68">
        <f t="shared" si="8"/>
        <v>0</v>
      </c>
    </row>
    <row r="160" spans="1:56" s="68" customFormat="1" x14ac:dyDescent="0.3">
      <c r="A160" s="30" t="s">
        <v>767</v>
      </c>
      <c r="B160" s="30" t="s">
        <v>971</v>
      </c>
      <c r="C160" s="30" t="s">
        <v>901</v>
      </c>
      <c r="D160" s="30" t="s">
        <v>902</v>
      </c>
      <c r="E160" s="43" t="s">
        <v>904</v>
      </c>
      <c r="F160" s="59" t="s">
        <v>32</v>
      </c>
      <c r="G160" s="31" t="s">
        <v>407</v>
      </c>
      <c r="H160" s="56">
        <v>10</v>
      </c>
      <c r="I160" s="31">
        <v>0</v>
      </c>
      <c r="J160" s="31">
        <v>10</v>
      </c>
      <c r="K160" s="56">
        <v>0</v>
      </c>
      <c r="L160" s="31" t="s">
        <v>65</v>
      </c>
      <c r="M160" s="31" t="s">
        <v>65</v>
      </c>
      <c r="N160" s="56" t="s">
        <v>65</v>
      </c>
      <c r="O160" s="30" t="s">
        <v>624</v>
      </c>
      <c r="P160" s="30" t="s">
        <v>85</v>
      </c>
      <c r="Q160" s="30" t="s">
        <v>51</v>
      </c>
      <c r="R160" s="57" t="s">
        <v>51</v>
      </c>
      <c r="S160" s="59">
        <v>1</v>
      </c>
      <c r="T160" s="71" t="s">
        <v>770</v>
      </c>
      <c r="U160" s="59">
        <v>1</v>
      </c>
      <c r="V160" s="71" t="s">
        <v>770</v>
      </c>
      <c r="W160" s="59">
        <v>1</v>
      </c>
      <c r="X160" s="71" t="s">
        <v>770</v>
      </c>
      <c r="Y160" s="44" t="s">
        <v>896</v>
      </c>
      <c r="Z160" s="68" t="s">
        <v>893</v>
      </c>
      <c r="AA160" s="57" t="s">
        <v>782</v>
      </c>
      <c r="AB160" s="30" t="s">
        <v>65</v>
      </c>
      <c r="AC160" s="30" t="s">
        <v>65</v>
      </c>
      <c r="AD160" s="57" t="s">
        <v>65</v>
      </c>
      <c r="AE160" s="30" t="s">
        <v>65</v>
      </c>
      <c r="AF160" s="30" t="s">
        <v>65</v>
      </c>
      <c r="AG160" s="57" t="s">
        <v>65</v>
      </c>
      <c r="AH160" s="58" t="s">
        <v>65</v>
      </c>
      <c r="AI160" s="30" t="s">
        <v>65</v>
      </c>
      <c r="AJ160" s="30" t="s">
        <v>882</v>
      </c>
      <c r="AK160" s="30" t="s">
        <v>883</v>
      </c>
      <c r="AL160" s="30" t="s">
        <v>65</v>
      </c>
      <c r="AM160" s="30" t="s">
        <v>65</v>
      </c>
      <c r="AN160" s="30" t="s">
        <v>884</v>
      </c>
      <c r="AO160" s="30" t="s">
        <v>885</v>
      </c>
      <c r="AP160" s="30" t="s">
        <v>65</v>
      </c>
      <c r="AQ160" s="60" t="s">
        <v>65</v>
      </c>
      <c r="AR160" s="30" t="s">
        <v>886</v>
      </c>
      <c r="AS160" s="30" t="s">
        <v>887</v>
      </c>
      <c r="AT160" s="30" t="s">
        <v>777</v>
      </c>
      <c r="AU160" s="30" t="s">
        <v>778</v>
      </c>
      <c r="AV160" s="30">
        <f t="shared" si="7"/>
        <v>140</v>
      </c>
      <c r="AW160" s="30">
        <v>160</v>
      </c>
      <c r="AX160" s="30">
        <v>0</v>
      </c>
      <c r="AY160" s="30">
        <v>0</v>
      </c>
      <c r="AZ160" s="30">
        <v>0</v>
      </c>
      <c r="BA160" s="30">
        <v>0</v>
      </c>
      <c r="BB160" s="60">
        <f t="shared" si="6"/>
        <v>300</v>
      </c>
      <c r="BD160" s="68">
        <f t="shared" si="8"/>
        <v>0</v>
      </c>
    </row>
    <row r="161" spans="1:56" s="68" customFormat="1" x14ac:dyDescent="0.3">
      <c r="A161" s="30" t="s">
        <v>767</v>
      </c>
      <c r="B161" s="30" t="s">
        <v>971</v>
      </c>
      <c r="C161" s="30" t="s">
        <v>901</v>
      </c>
      <c r="D161" s="30" t="s">
        <v>902</v>
      </c>
      <c r="E161" s="43" t="s">
        <v>906</v>
      </c>
      <c r="F161" s="59" t="s">
        <v>32</v>
      </c>
      <c r="G161" s="31" t="s">
        <v>407</v>
      </c>
      <c r="H161" s="56">
        <v>10</v>
      </c>
      <c r="I161" s="31">
        <v>0</v>
      </c>
      <c r="J161" s="31">
        <v>10</v>
      </c>
      <c r="K161" s="56">
        <v>0</v>
      </c>
      <c r="L161" s="31" t="s">
        <v>65</v>
      </c>
      <c r="M161" s="31" t="s">
        <v>65</v>
      </c>
      <c r="N161" s="56" t="s">
        <v>65</v>
      </c>
      <c r="O161" s="30" t="s">
        <v>350</v>
      </c>
      <c r="P161" s="30" t="s">
        <v>86</v>
      </c>
      <c r="Q161" s="30" t="s">
        <v>779</v>
      </c>
      <c r="R161" s="57" t="s">
        <v>779</v>
      </c>
      <c r="S161" s="59">
        <v>1</v>
      </c>
      <c r="T161" s="71" t="s">
        <v>770</v>
      </c>
      <c r="U161" s="59">
        <v>1</v>
      </c>
      <c r="V161" s="71" t="s">
        <v>770</v>
      </c>
      <c r="W161" s="59">
        <v>1</v>
      </c>
      <c r="X161" s="71" t="s">
        <v>770</v>
      </c>
      <c r="Y161" s="44" t="s">
        <v>898</v>
      </c>
      <c r="Z161" s="68" t="s">
        <v>893</v>
      </c>
      <c r="AA161" s="57" t="s">
        <v>782</v>
      </c>
      <c r="AB161" s="30" t="s">
        <v>65</v>
      </c>
      <c r="AC161" s="30" t="s">
        <v>65</v>
      </c>
      <c r="AD161" s="57" t="s">
        <v>65</v>
      </c>
      <c r="AE161" s="30" t="s">
        <v>65</v>
      </c>
      <c r="AF161" s="30" t="s">
        <v>65</v>
      </c>
      <c r="AG161" s="57" t="s">
        <v>65</v>
      </c>
      <c r="AH161" s="58" t="s">
        <v>65</v>
      </c>
      <c r="AI161" s="30" t="s">
        <v>65</v>
      </c>
      <c r="AJ161" s="30" t="s">
        <v>882</v>
      </c>
      <c r="AK161" s="30" t="s">
        <v>883</v>
      </c>
      <c r="AL161" s="30" t="s">
        <v>65</v>
      </c>
      <c r="AM161" s="30" t="s">
        <v>65</v>
      </c>
      <c r="AN161" s="30" t="s">
        <v>884</v>
      </c>
      <c r="AO161" s="30" t="s">
        <v>885</v>
      </c>
      <c r="AP161" s="30" t="s">
        <v>65</v>
      </c>
      <c r="AQ161" s="60" t="s">
        <v>65</v>
      </c>
      <c r="AR161" s="30" t="s">
        <v>886</v>
      </c>
      <c r="AS161" s="30" t="s">
        <v>887</v>
      </c>
      <c r="AT161" s="30" t="s">
        <v>777</v>
      </c>
      <c r="AU161" s="30" t="s">
        <v>778</v>
      </c>
      <c r="AV161" s="30">
        <f t="shared" si="7"/>
        <v>140</v>
      </c>
      <c r="AW161" s="30">
        <v>160</v>
      </c>
      <c r="AX161" s="30">
        <v>0</v>
      </c>
      <c r="AY161" s="30">
        <v>0</v>
      </c>
      <c r="AZ161" s="30">
        <v>0</v>
      </c>
      <c r="BA161" s="30">
        <v>0</v>
      </c>
      <c r="BB161" s="60">
        <f t="shared" si="6"/>
        <v>300</v>
      </c>
      <c r="BD161" s="68">
        <f t="shared" si="8"/>
        <v>0</v>
      </c>
    </row>
    <row r="162" spans="1:56" s="68" customFormat="1" x14ac:dyDescent="0.3">
      <c r="A162" s="30" t="s">
        <v>767</v>
      </c>
      <c r="B162" s="30" t="s">
        <v>971</v>
      </c>
      <c r="C162" s="30" t="s">
        <v>901</v>
      </c>
      <c r="D162" s="30" t="s">
        <v>902</v>
      </c>
      <c r="E162" s="43" t="s">
        <v>907</v>
      </c>
      <c r="F162" s="59" t="s">
        <v>32</v>
      </c>
      <c r="G162" s="31" t="s">
        <v>407</v>
      </c>
      <c r="H162" s="56">
        <v>10</v>
      </c>
      <c r="I162" s="31">
        <v>0</v>
      </c>
      <c r="J162" s="31">
        <v>10</v>
      </c>
      <c r="K162" s="56">
        <v>0</v>
      </c>
      <c r="L162" s="31" t="s">
        <v>65</v>
      </c>
      <c r="M162" s="31" t="s">
        <v>65</v>
      </c>
      <c r="N162" s="56" t="s">
        <v>65</v>
      </c>
      <c r="O162" s="30" t="s">
        <v>1250</v>
      </c>
      <c r="P162" s="30" t="s">
        <v>87</v>
      </c>
      <c r="Q162" s="30" t="s">
        <v>45</v>
      </c>
      <c r="R162" s="57" t="s">
        <v>45</v>
      </c>
      <c r="S162" s="59">
        <v>1</v>
      </c>
      <c r="T162" s="71" t="s">
        <v>770</v>
      </c>
      <c r="U162" s="59">
        <v>1</v>
      </c>
      <c r="V162" s="71" t="s">
        <v>770</v>
      </c>
      <c r="W162" s="59">
        <v>1</v>
      </c>
      <c r="X162" s="71" t="s">
        <v>770</v>
      </c>
      <c r="Y162" s="44" t="s">
        <v>899</v>
      </c>
      <c r="Z162" s="68" t="s">
        <v>893</v>
      </c>
      <c r="AA162" s="57" t="s">
        <v>782</v>
      </c>
      <c r="AB162" s="30" t="s">
        <v>65</v>
      </c>
      <c r="AC162" s="30" t="s">
        <v>65</v>
      </c>
      <c r="AD162" s="57" t="s">
        <v>65</v>
      </c>
      <c r="AE162" s="30" t="s">
        <v>65</v>
      </c>
      <c r="AF162" s="30" t="s">
        <v>65</v>
      </c>
      <c r="AG162" s="57" t="s">
        <v>65</v>
      </c>
      <c r="AH162" s="58" t="s">
        <v>65</v>
      </c>
      <c r="AI162" s="30" t="s">
        <v>65</v>
      </c>
      <c r="AJ162" s="30" t="s">
        <v>882</v>
      </c>
      <c r="AK162" s="30" t="s">
        <v>883</v>
      </c>
      <c r="AL162" s="30" t="s">
        <v>65</v>
      </c>
      <c r="AM162" s="30" t="s">
        <v>65</v>
      </c>
      <c r="AN162" s="30" t="s">
        <v>884</v>
      </c>
      <c r="AO162" s="30" t="s">
        <v>885</v>
      </c>
      <c r="AP162" s="30" t="s">
        <v>65</v>
      </c>
      <c r="AQ162" s="60" t="s">
        <v>65</v>
      </c>
      <c r="AR162" s="30" t="s">
        <v>886</v>
      </c>
      <c r="AS162" s="30" t="s">
        <v>887</v>
      </c>
      <c r="AT162" s="30" t="s">
        <v>777</v>
      </c>
      <c r="AU162" s="30" t="s">
        <v>778</v>
      </c>
      <c r="AV162" s="30">
        <f t="shared" si="7"/>
        <v>140</v>
      </c>
      <c r="AW162" s="30">
        <v>160</v>
      </c>
      <c r="AX162" s="30">
        <v>0</v>
      </c>
      <c r="AY162" s="30">
        <v>0</v>
      </c>
      <c r="AZ162" s="30">
        <v>0</v>
      </c>
      <c r="BA162" s="30">
        <v>0</v>
      </c>
      <c r="BB162" s="60">
        <f t="shared" si="6"/>
        <v>300</v>
      </c>
      <c r="BD162" s="68">
        <f t="shared" si="8"/>
        <v>0</v>
      </c>
    </row>
    <row r="163" spans="1:56" s="68" customFormat="1" x14ac:dyDescent="0.3">
      <c r="A163" s="30" t="s">
        <v>767</v>
      </c>
      <c r="B163" s="30" t="s">
        <v>971</v>
      </c>
      <c r="C163" s="30" t="s">
        <v>901</v>
      </c>
      <c r="D163" s="30" t="s">
        <v>902</v>
      </c>
      <c r="E163" s="43" t="s">
        <v>908</v>
      </c>
      <c r="F163" s="59" t="s">
        <v>32</v>
      </c>
      <c r="G163" s="31" t="s">
        <v>407</v>
      </c>
      <c r="H163" s="56">
        <v>10</v>
      </c>
      <c r="I163" s="31">
        <v>0</v>
      </c>
      <c r="J163" s="31">
        <v>10</v>
      </c>
      <c r="K163" s="56">
        <v>0</v>
      </c>
      <c r="L163" s="31" t="s">
        <v>65</v>
      </c>
      <c r="M163" s="31" t="s">
        <v>65</v>
      </c>
      <c r="N163" s="56" t="s">
        <v>65</v>
      </c>
      <c r="O163" s="30" t="s">
        <v>1251</v>
      </c>
      <c r="P163" s="30" t="s">
        <v>1252</v>
      </c>
      <c r="Q163" s="30" t="s">
        <v>46</v>
      </c>
      <c r="R163" s="57" t="s">
        <v>46</v>
      </c>
      <c r="S163" s="59">
        <v>1</v>
      </c>
      <c r="T163" s="71" t="s">
        <v>770</v>
      </c>
      <c r="U163" s="59">
        <v>1</v>
      </c>
      <c r="V163" s="71" t="s">
        <v>770</v>
      </c>
      <c r="W163" s="59">
        <v>1</v>
      </c>
      <c r="X163" s="71" t="s">
        <v>770</v>
      </c>
      <c r="Y163" s="44" t="s">
        <v>900</v>
      </c>
      <c r="Z163" s="68" t="s">
        <v>893</v>
      </c>
      <c r="AA163" s="57" t="s">
        <v>782</v>
      </c>
      <c r="AB163" s="30" t="s">
        <v>65</v>
      </c>
      <c r="AC163" s="30" t="s">
        <v>65</v>
      </c>
      <c r="AD163" s="57" t="s">
        <v>65</v>
      </c>
      <c r="AE163" s="30" t="s">
        <v>65</v>
      </c>
      <c r="AF163" s="30" t="s">
        <v>65</v>
      </c>
      <c r="AG163" s="57" t="s">
        <v>65</v>
      </c>
      <c r="AH163" s="58" t="s">
        <v>65</v>
      </c>
      <c r="AI163" s="30" t="s">
        <v>65</v>
      </c>
      <c r="AJ163" s="30" t="s">
        <v>882</v>
      </c>
      <c r="AK163" s="30" t="s">
        <v>883</v>
      </c>
      <c r="AL163" s="30" t="s">
        <v>65</v>
      </c>
      <c r="AM163" s="30" t="s">
        <v>65</v>
      </c>
      <c r="AN163" s="30" t="s">
        <v>884</v>
      </c>
      <c r="AO163" s="30" t="s">
        <v>885</v>
      </c>
      <c r="AP163" s="30" t="s">
        <v>65</v>
      </c>
      <c r="AQ163" s="60" t="s">
        <v>65</v>
      </c>
      <c r="AR163" s="30" t="s">
        <v>886</v>
      </c>
      <c r="AS163" s="30" t="s">
        <v>887</v>
      </c>
      <c r="AT163" s="30" t="s">
        <v>777</v>
      </c>
      <c r="AU163" s="30" t="s">
        <v>778</v>
      </c>
      <c r="AV163" s="30">
        <f t="shared" si="7"/>
        <v>140</v>
      </c>
      <c r="AW163" s="30">
        <v>160</v>
      </c>
      <c r="AX163" s="30">
        <v>0</v>
      </c>
      <c r="AY163" s="30">
        <v>0</v>
      </c>
      <c r="AZ163" s="30">
        <v>0</v>
      </c>
      <c r="BA163" s="30">
        <v>0</v>
      </c>
      <c r="BB163" s="60">
        <f t="shared" si="6"/>
        <v>300</v>
      </c>
      <c r="BD163" s="68">
        <f t="shared" si="8"/>
        <v>0</v>
      </c>
    </row>
    <row r="164" spans="1:56" s="68" customFormat="1" x14ac:dyDescent="0.3">
      <c r="A164" s="30" t="s">
        <v>767</v>
      </c>
      <c r="B164" s="30" t="s">
        <v>971</v>
      </c>
      <c r="C164" s="30" t="s">
        <v>909</v>
      </c>
      <c r="D164" s="30" t="s">
        <v>910</v>
      </c>
      <c r="E164" s="43" t="s">
        <v>913</v>
      </c>
      <c r="F164" s="59" t="s">
        <v>32</v>
      </c>
      <c r="G164" s="31" t="s">
        <v>407</v>
      </c>
      <c r="H164" s="56">
        <v>10</v>
      </c>
      <c r="I164" s="31">
        <v>0</v>
      </c>
      <c r="J164" s="31">
        <v>10</v>
      </c>
      <c r="K164" s="56">
        <v>0</v>
      </c>
      <c r="L164" s="31" t="s">
        <v>65</v>
      </c>
      <c r="M164" s="31" t="s">
        <v>65</v>
      </c>
      <c r="N164" s="56" t="s">
        <v>65</v>
      </c>
      <c r="O164" s="30" t="s">
        <v>1253</v>
      </c>
      <c r="P164" s="30" t="s">
        <v>1254</v>
      </c>
      <c r="Q164" s="30" t="s">
        <v>42</v>
      </c>
      <c r="R164" s="57" t="s">
        <v>42</v>
      </c>
      <c r="S164" s="59">
        <v>1</v>
      </c>
      <c r="T164" s="71" t="s">
        <v>770</v>
      </c>
      <c r="U164" s="59">
        <v>1</v>
      </c>
      <c r="V164" s="71" t="s">
        <v>770</v>
      </c>
      <c r="W164" s="59">
        <v>1</v>
      </c>
      <c r="X164" s="71" t="s">
        <v>770</v>
      </c>
      <c r="Y164" s="44" t="s">
        <v>905</v>
      </c>
      <c r="Z164" s="68" t="s">
        <v>901</v>
      </c>
      <c r="AA164" s="57" t="s">
        <v>782</v>
      </c>
      <c r="AB164" s="30" t="s">
        <v>65</v>
      </c>
      <c r="AC164" s="30" t="s">
        <v>65</v>
      </c>
      <c r="AD164" s="57" t="s">
        <v>65</v>
      </c>
      <c r="AE164" s="30" t="s">
        <v>65</v>
      </c>
      <c r="AF164" s="30" t="s">
        <v>65</v>
      </c>
      <c r="AG164" s="57" t="s">
        <v>65</v>
      </c>
      <c r="AH164" s="58" t="s">
        <v>65</v>
      </c>
      <c r="AI164" s="30" t="s">
        <v>65</v>
      </c>
      <c r="AJ164" s="30" t="s">
        <v>882</v>
      </c>
      <c r="AK164" s="30" t="s">
        <v>883</v>
      </c>
      <c r="AL164" s="30" t="s">
        <v>65</v>
      </c>
      <c r="AM164" s="30" t="s">
        <v>65</v>
      </c>
      <c r="AN164" s="30" t="s">
        <v>884</v>
      </c>
      <c r="AO164" s="30" t="s">
        <v>885</v>
      </c>
      <c r="AP164" s="30" t="s">
        <v>65</v>
      </c>
      <c r="AQ164" s="60" t="s">
        <v>65</v>
      </c>
      <c r="AR164" s="30" t="s">
        <v>886</v>
      </c>
      <c r="AS164" s="30" t="s">
        <v>887</v>
      </c>
      <c r="AT164" s="30" t="s">
        <v>777</v>
      </c>
      <c r="AU164" s="30" t="s">
        <v>778</v>
      </c>
      <c r="AV164" s="30">
        <f t="shared" si="7"/>
        <v>140</v>
      </c>
      <c r="AW164" s="30">
        <v>160</v>
      </c>
      <c r="AX164" s="30">
        <v>0</v>
      </c>
      <c r="AY164" s="30">
        <v>0</v>
      </c>
      <c r="AZ164" s="30">
        <v>0</v>
      </c>
      <c r="BA164" s="30">
        <v>0</v>
      </c>
      <c r="BB164" s="60">
        <f t="shared" si="6"/>
        <v>300</v>
      </c>
      <c r="BD164" s="68">
        <f t="shared" si="8"/>
        <v>0</v>
      </c>
    </row>
    <row r="165" spans="1:56" s="68" customFormat="1" x14ac:dyDescent="0.3">
      <c r="A165" s="30" t="s">
        <v>767</v>
      </c>
      <c r="B165" s="30" t="s">
        <v>971</v>
      </c>
      <c r="C165" s="30" t="s">
        <v>909</v>
      </c>
      <c r="D165" s="30" t="s">
        <v>910</v>
      </c>
      <c r="E165" s="43" t="s">
        <v>911</v>
      </c>
      <c r="F165" s="59" t="s">
        <v>32</v>
      </c>
      <c r="G165" s="31" t="s">
        <v>407</v>
      </c>
      <c r="H165" s="56">
        <v>10</v>
      </c>
      <c r="I165" s="31">
        <v>0</v>
      </c>
      <c r="J165" s="31">
        <v>10</v>
      </c>
      <c r="K165" s="56">
        <v>0</v>
      </c>
      <c r="L165" s="31" t="s">
        <v>65</v>
      </c>
      <c r="M165" s="31" t="s">
        <v>65</v>
      </c>
      <c r="N165" s="56" t="s">
        <v>65</v>
      </c>
      <c r="O165" s="30" t="s">
        <v>349</v>
      </c>
      <c r="P165" s="30" t="s">
        <v>84</v>
      </c>
      <c r="Q165" s="30" t="s">
        <v>43</v>
      </c>
      <c r="R165" s="57" t="s">
        <v>43</v>
      </c>
      <c r="S165" s="59">
        <v>1</v>
      </c>
      <c r="T165" s="71" t="s">
        <v>770</v>
      </c>
      <c r="U165" s="59">
        <v>1</v>
      </c>
      <c r="V165" s="71" t="s">
        <v>770</v>
      </c>
      <c r="W165" s="59">
        <v>1</v>
      </c>
      <c r="X165" s="71" t="s">
        <v>770</v>
      </c>
      <c r="Y165" s="44" t="s">
        <v>903</v>
      </c>
      <c r="Z165" s="68" t="s">
        <v>901</v>
      </c>
      <c r="AA165" s="57" t="s">
        <v>782</v>
      </c>
      <c r="AB165" s="30" t="s">
        <v>65</v>
      </c>
      <c r="AC165" s="30" t="s">
        <v>65</v>
      </c>
      <c r="AD165" s="57" t="s">
        <v>65</v>
      </c>
      <c r="AE165" s="30" t="s">
        <v>65</v>
      </c>
      <c r="AF165" s="30" t="s">
        <v>65</v>
      </c>
      <c r="AG165" s="57" t="s">
        <v>65</v>
      </c>
      <c r="AH165" s="58" t="s">
        <v>65</v>
      </c>
      <c r="AI165" s="30" t="s">
        <v>65</v>
      </c>
      <c r="AJ165" s="30" t="s">
        <v>882</v>
      </c>
      <c r="AK165" s="30" t="s">
        <v>883</v>
      </c>
      <c r="AL165" s="30" t="s">
        <v>65</v>
      </c>
      <c r="AM165" s="30" t="s">
        <v>65</v>
      </c>
      <c r="AN165" s="30" t="s">
        <v>884</v>
      </c>
      <c r="AO165" s="30" t="s">
        <v>885</v>
      </c>
      <c r="AP165" s="30" t="s">
        <v>65</v>
      </c>
      <c r="AQ165" s="60" t="s">
        <v>65</v>
      </c>
      <c r="AR165" s="30" t="s">
        <v>886</v>
      </c>
      <c r="AS165" s="30" t="s">
        <v>887</v>
      </c>
      <c r="AT165" s="30" t="s">
        <v>777</v>
      </c>
      <c r="AU165" s="30" t="s">
        <v>778</v>
      </c>
      <c r="AV165" s="30">
        <f t="shared" si="7"/>
        <v>140</v>
      </c>
      <c r="AW165" s="30">
        <v>160</v>
      </c>
      <c r="AX165" s="30">
        <v>0</v>
      </c>
      <c r="AY165" s="30">
        <v>0</v>
      </c>
      <c r="AZ165" s="30">
        <v>0</v>
      </c>
      <c r="BA165" s="30">
        <v>0</v>
      </c>
      <c r="BB165" s="60">
        <f t="shared" si="6"/>
        <v>300</v>
      </c>
      <c r="BD165" s="68">
        <f t="shared" si="8"/>
        <v>0</v>
      </c>
    </row>
    <row r="166" spans="1:56" s="68" customFormat="1" x14ac:dyDescent="0.3">
      <c r="A166" s="30" t="s">
        <v>767</v>
      </c>
      <c r="B166" s="30" t="s">
        <v>971</v>
      </c>
      <c r="C166" s="30" t="s">
        <v>909</v>
      </c>
      <c r="D166" s="30" t="s">
        <v>910</v>
      </c>
      <c r="E166" s="43" t="s">
        <v>912</v>
      </c>
      <c r="F166" s="59" t="s">
        <v>32</v>
      </c>
      <c r="G166" s="31" t="s">
        <v>407</v>
      </c>
      <c r="H166" s="56">
        <v>10</v>
      </c>
      <c r="I166" s="31">
        <v>0</v>
      </c>
      <c r="J166" s="31">
        <v>10</v>
      </c>
      <c r="K166" s="56">
        <v>0</v>
      </c>
      <c r="L166" s="31" t="s">
        <v>65</v>
      </c>
      <c r="M166" s="31" t="s">
        <v>65</v>
      </c>
      <c r="N166" s="56" t="s">
        <v>65</v>
      </c>
      <c r="O166" s="30" t="s">
        <v>624</v>
      </c>
      <c r="P166" s="30" t="s">
        <v>85</v>
      </c>
      <c r="Q166" s="30" t="s">
        <v>51</v>
      </c>
      <c r="R166" s="57" t="s">
        <v>51</v>
      </c>
      <c r="S166" s="59">
        <v>1</v>
      </c>
      <c r="T166" s="71" t="s">
        <v>770</v>
      </c>
      <c r="U166" s="59">
        <v>1</v>
      </c>
      <c r="V166" s="71" t="s">
        <v>770</v>
      </c>
      <c r="W166" s="59">
        <v>1</v>
      </c>
      <c r="X166" s="71" t="s">
        <v>770</v>
      </c>
      <c r="Y166" s="44" t="s">
        <v>904</v>
      </c>
      <c r="Z166" s="68" t="s">
        <v>901</v>
      </c>
      <c r="AA166" s="57" t="s">
        <v>782</v>
      </c>
      <c r="AB166" s="30" t="s">
        <v>65</v>
      </c>
      <c r="AC166" s="30" t="s">
        <v>65</v>
      </c>
      <c r="AD166" s="57" t="s">
        <v>65</v>
      </c>
      <c r="AE166" s="30" t="s">
        <v>65</v>
      </c>
      <c r="AF166" s="30" t="s">
        <v>65</v>
      </c>
      <c r="AG166" s="57" t="s">
        <v>65</v>
      </c>
      <c r="AH166" s="58" t="s">
        <v>65</v>
      </c>
      <c r="AI166" s="30" t="s">
        <v>65</v>
      </c>
      <c r="AJ166" s="30" t="s">
        <v>882</v>
      </c>
      <c r="AK166" s="30" t="s">
        <v>883</v>
      </c>
      <c r="AL166" s="30" t="s">
        <v>65</v>
      </c>
      <c r="AM166" s="30" t="s">
        <v>65</v>
      </c>
      <c r="AN166" s="30" t="s">
        <v>884</v>
      </c>
      <c r="AO166" s="30" t="s">
        <v>885</v>
      </c>
      <c r="AP166" s="30" t="s">
        <v>65</v>
      </c>
      <c r="AQ166" s="60" t="s">
        <v>65</v>
      </c>
      <c r="AR166" s="30" t="s">
        <v>886</v>
      </c>
      <c r="AS166" s="30" t="s">
        <v>887</v>
      </c>
      <c r="AT166" s="30" t="s">
        <v>777</v>
      </c>
      <c r="AU166" s="30" t="s">
        <v>778</v>
      </c>
      <c r="AV166" s="30">
        <f t="shared" si="7"/>
        <v>140</v>
      </c>
      <c r="AW166" s="30">
        <v>160</v>
      </c>
      <c r="AX166" s="30">
        <v>0</v>
      </c>
      <c r="AY166" s="30">
        <v>0</v>
      </c>
      <c r="AZ166" s="30">
        <v>0</v>
      </c>
      <c r="BA166" s="30">
        <v>0</v>
      </c>
      <c r="BB166" s="60">
        <f t="shared" si="6"/>
        <v>300</v>
      </c>
      <c r="BD166" s="68">
        <f t="shared" si="8"/>
        <v>0</v>
      </c>
    </row>
    <row r="167" spans="1:56" s="68" customFormat="1" x14ac:dyDescent="0.3">
      <c r="A167" s="30" t="s">
        <v>767</v>
      </c>
      <c r="B167" s="30" t="s">
        <v>971</v>
      </c>
      <c r="C167" s="30" t="s">
        <v>909</v>
      </c>
      <c r="D167" s="30" t="s">
        <v>910</v>
      </c>
      <c r="E167" s="43" t="s">
        <v>914</v>
      </c>
      <c r="F167" s="59" t="s">
        <v>32</v>
      </c>
      <c r="G167" s="31" t="s">
        <v>407</v>
      </c>
      <c r="H167" s="56">
        <v>10</v>
      </c>
      <c r="I167" s="31">
        <v>0</v>
      </c>
      <c r="J167" s="31">
        <v>10</v>
      </c>
      <c r="K167" s="56">
        <v>0</v>
      </c>
      <c r="L167" s="31" t="s">
        <v>65</v>
      </c>
      <c r="M167" s="31" t="s">
        <v>65</v>
      </c>
      <c r="N167" s="56" t="s">
        <v>65</v>
      </c>
      <c r="O167" s="30" t="s">
        <v>350</v>
      </c>
      <c r="P167" s="30" t="s">
        <v>86</v>
      </c>
      <c r="Q167" s="30" t="s">
        <v>779</v>
      </c>
      <c r="R167" s="57" t="s">
        <v>779</v>
      </c>
      <c r="S167" s="59">
        <v>1</v>
      </c>
      <c r="T167" s="71" t="s">
        <v>770</v>
      </c>
      <c r="U167" s="59">
        <v>1</v>
      </c>
      <c r="V167" s="71" t="s">
        <v>770</v>
      </c>
      <c r="W167" s="59">
        <v>1</v>
      </c>
      <c r="X167" s="71" t="s">
        <v>770</v>
      </c>
      <c r="Y167" s="44" t="s">
        <v>906</v>
      </c>
      <c r="Z167" s="68" t="s">
        <v>901</v>
      </c>
      <c r="AA167" s="57" t="s">
        <v>782</v>
      </c>
      <c r="AB167" s="30" t="s">
        <v>65</v>
      </c>
      <c r="AC167" s="30" t="s">
        <v>65</v>
      </c>
      <c r="AD167" s="57" t="s">
        <v>65</v>
      </c>
      <c r="AE167" s="30" t="s">
        <v>65</v>
      </c>
      <c r="AF167" s="30" t="s">
        <v>65</v>
      </c>
      <c r="AG167" s="57" t="s">
        <v>65</v>
      </c>
      <c r="AH167" s="58" t="s">
        <v>65</v>
      </c>
      <c r="AI167" s="30" t="s">
        <v>65</v>
      </c>
      <c r="AJ167" s="30" t="s">
        <v>882</v>
      </c>
      <c r="AK167" s="30" t="s">
        <v>883</v>
      </c>
      <c r="AL167" s="30" t="s">
        <v>65</v>
      </c>
      <c r="AM167" s="30" t="s">
        <v>65</v>
      </c>
      <c r="AN167" s="30" t="s">
        <v>884</v>
      </c>
      <c r="AO167" s="30" t="s">
        <v>885</v>
      </c>
      <c r="AP167" s="30" t="s">
        <v>65</v>
      </c>
      <c r="AQ167" s="60" t="s">
        <v>65</v>
      </c>
      <c r="AR167" s="30" t="s">
        <v>886</v>
      </c>
      <c r="AS167" s="30" t="s">
        <v>887</v>
      </c>
      <c r="AT167" s="30" t="s">
        <v>777</v>
      </c>
      <c r="AU167" s="30" t="s">
        <v>778</v>
      </c>
      <c r="AV167" s="30">
        <f t="shared" si="7"/>
        <v>140</v>
      </c>
      <c r="AW167" s="30">
        <v>160</v>
      </c>
      <c r="AX167" s="30">
        <v>0</v>
      </c>
      <c r="AY167" s="30">
        <v>0</v>
      </c>
      <c r="AZ167" s="30">
        <v>0</v>
      </c>
      <c r="BA167" s="30">
        <v>0</v>
      </c>
      <c r="BB167" s="60">
        <f t="shared" si="6"/>
        <v>300</v>
      </c>
      <c r="BD167" s="68">
        <f t="shared" si="8"/>
        <v>0</v>
      </c>
    </row>
    <row r="168" spans="1:56" s="68" customFormat="1" x14ac:dyDescent="0.3">
      <c r="A168" s="30" t="s">
        <v>767</v>
      </c>
      <c r="B168" s="30" t="s">
        <v>971</v>
      </c>
      <c r="C168" s="30" t="s">
        <v>909</v>
      </c>
      <c r="D168" s="30" t="s">
        <v>910</v>
      </c>
      <c r="E168" s="43" t="s">
        <v>915</v>
      </c>
      <c r="F168" s="59" t="s">
        <v>32</v>
      </c>
      <c r="G168" s="31" t="s">
        <v>407</v>
      </c>
      <c r="H168" s="56">
        <v>10</v>
      </c>
      <c r="I168" s="31">
        <v>0</v>
      </c>
      <c r="J168" s="31">
        <v>10</v>
      </c>
      <c r="K168" s="56">
        <v>0</v>
      </c>
      <c r="L168" s="31" t="s">
        <v>65</v>
      </c>
      <c r="M168" s="31" t="s">
        <v>65</v>
      </c>
      <c r="N168" s="56" t="s">
        <v>65</v>
      </c>
      <c r="O168" s="30" t="s">
        <v>1250</v>
      </c>
      <c r="P168" s="30" t="s">
        <v>87</v>
      </c>
      <c r="Q168" s="30" t="s">
        <v>45</v>
      </c>
      <c r="R168" s="57" t="s">
        <v>45</v>
      </c>
      <c r="S168" s="59">
        <v>1</v>
      </c>
      <c r="T168" s="71" t="s">
        <v>770</v>
      </c>
      <c r="U168" s="59">
        <v>1</v>
      </c>
      <c r="V168" s="71" t="s">
        <v>770</v>
      </c>
      <c r="W168" s="59">
        <v>1</v>
      </c>
      <c r="X168" s="71" t="s">
        <v>770</v>
      </c>
      <c r="Y168" s="44" t="s">
        <v>907</v>
      </c>
      <c r="Z168" s="68" t="s">
        <v>901</v>
      </c>
      <c r="AA168" s="57" t="s">
        <v>782</v>
      </c>
      <c r="AB168" s="30" t="s">
        <v>65</v>
      </c>
      <c r="AC168" s="30" t="s">
        <v>65</v>
      </c>
      <c r="AD168" s="57" t="s">
        <v>65</v>
      </c>
      <c r="AE168" s="30" t="s">
        <v>65</v>
      </c>
      <c r="AF168" s="30" t="s">
        <v>65</v>
      </c>
      <c r="AG168" s="57" t="s">
        <v>65</v>
      </c>
      <c r="AH168" s="58" t="s">
        <v>65</v>
      </c>
      <c r="AI168" s="30" t="s">
        <v>65</v>
      </c>
      <c r="AJ168" s="30" t="s">
        <v>882</v>
      </c>
      <c r="AK168" s="30" t="s">
        <v>883</v>
      </c>
      <c r="AL168" s="30" t="s">
        <v>65</v>
      </c>
      <c r="AM168" s="30" t="s">
        <v>65</v>
      </c>
      <c r="AN168" s="30" t="s">
        <v>884</v>
      </c>
      <c r="AO168" s="30" t="s">
        <v>885</v>
      </c>
      <c r="AP168" s="30" t="s">
        <v>65</v>
      </c>
      <c r="AQ168" s="60" t="s">
        <v>65</v>
      </c>
      <c r="AR168" s="30" t="s">
        <v>886</v>
      </c>
      <c r="AS168" s="30" t="s">
        <v>887</v>
      </c>
      <c r="AT168" s="30" t="s">
        <v>777</v>
      </c>
      <c r="AU168" s="30" t="s">
        <v>778</v>
      </c>
      <c r="AV168" s="30">
        <f t="shared" si="7"/>
        <v>140</v>
      </c>
      <c r="AW168" s="30">
        <v>160</v>
      </c>
      <c r="AX168" s="30">
        <v>0</v>
      </c>
      <c r="AY168" s="30">
        <v>0</v>
      </c>
      <c r="AZ168" s="30">
        <v>0</v>
      </c>
      <c r="BA168" s="30">
        <v>0</v>
      </c>
      <c r="BB168" s="60">
        <f t="shared" si="6"/>
        <v>300</v>
      </c>
      <c r="BD168" s="68">
        <f t="shared" si="8"/>
        <v>0</v>
      </c>
    </row>
    <row r="169" spans="1:56" s="68" customFormat="1" x14ac:dyDescent="0.3">
      <c r="A169" s="30" t="s">
        <v>767</v>
      </c>
      <c r="B169" s="30" t="s">
        <v>971</v>
      </c>
      <c r="C169" s="30" t="s">
        <v>909</v>
      </c>
      <c r="D169" s="30" t="s">
        <v>910</v>
      </c>
      <c r="E169" s="43" t="s">
        <v>916</v>
      </c>
      <c r="F169" s="59" t="s">
        <v>32</v>
      </c>
      <c r="G169" s="31" t="s">
        <v>407</v>
      </c>
      <c r="H169" s="56">
        <v>10</v>
      </c>
      <c r="I169" s="31">
        <v>0</v>
      </c>
      <c r="J169" s="31">
        <v>10</v>
      </c>
      <c r="K169" s="56">
        <v>0</v>
      </c>
      <c r="L169" s="31" t="s">
        <v>65</v>
      </c>
      <c r="M169" s="31" t="s">
        <v>65</v>
      </c>
      <c r="N169" s="56" t="s">
        <v>65</v>
      </c>
      <c r="O169" s="30" t="s">
        <v>1251</v>
      </c>
      <c r="P169" s="30" t="s">
        <v>1252</v>
      </c>
      <c r="Q169" s="30" t="s">
        <v>46</v>
      </c>
      <c r="R169" s="57" t="s">
        <v>46</v>
      </c>
      <c r="S169" s="59">
        <v>1</v>
      </c>
      <c r="T169" s="71" t="s">
        <v>770</v>
      </c>
      <c r="U169" s="59">
        <v>1</v>
      </c>
      <c r="V169" s="71" t="s">
        <v>770</v>
      </c>
      <c r="W169" s="59">
        <v>1</v>
      </c>
      <c r="X169" s="71" t="s">
        <v>770</v>
      </c>
      <c r="Y169" s="44" t="s">
        <v>908</v>
      </c>
      <c r="Z169" s="68" t="s">
        <v>901</v>
      </c>
      <c r="AA169" s="57" t="s">
        <v>782</v>
      </c>
      <c r="AB169" s="30" t="s">
        <v>65</v>
      </c>
      <c r="AC169" s="30" t="s">
        <v>65</v>
      </c>
      <c r="AD169" s="57" t="s">
        <v>65</v>
      </c>
      <c r="AE169" s="30" t="s">
        <v>65</v>
      </c>
      <c r="AF169" s="30" t="s">
        <v>65</v>
      </c>
      <c r="AG169" s="57" t="s">
        <v>65</v>
      </c>
      <c r="AH169" s="58" t="s">
        <v>65</v>
      </c>
      <c r="AI169" s="30" t="s">
        <v>65</v>
      </c>
      <c r="AJ169" s="30" t="s">
        <v>882</v>
      </c>
      <c r="AK169" s="30" t="s">
        <v>883</v>
      </c>
      <c r="AL169" s="30" t="s">
        <v>65</v>
      </c>
      <c r="AM169" s="30" t="s">
        <v>65</v>
      </c>
      <c r="AN169" s="30" t="s">
        <v>884</v>
      </c>
      <c r="AO169" s="30" t="s">
        <v>885</v>
      </c>
      <c r="AP169" s="30" t="s">
        <v>65</v>
      </c>
      <c r="AQ169" s="60" t="s">
        <v>65</v>
      </c>
      <c r="AR169" s="30" t="s">
        <v>886</v>
      </c>
      <c r="AS169" s="30" t="s">
        <v>887</v>
      </c>
      <c r="AT169" s="30" t="s">
        <v>777</v>
      </c>
      <c r="AU169" s="30" t="s">
        <v>778</v>
      </c>
      <c r="AV169" s="30">
        <f t="shared" si="7"/>
        <v>140</v>
      </c>
      <c r="AW169" s="30">
        <v>160</v>
      </c>
      <c r="AX169" s="30">
        <v>0</v>
      </c>
      <c r="AY169" s="30">
        <v>0</v>
      </c>
      <c r="AZ169" s="30">
        <v>0</v>
      </c>
      <c r="BA169" s="30">
        <v>0</v>
      </c>
      <c r="BB169" s="60">
        <f t="shared" si="6"/>
        <v>300</v>
      </c>
      <c r="BD169" s="68">
        <f t="shared" si="8"/>
        <v>0</v>
      </c>
    </row>
    <row r="170" spans="1:56" s="68" customFormat="1" x14ac:dyDescent="0.3">
      <c r="A170" s="30" t="s">
        <v>767</v>
      </c>
      <c r="B170" s="30" t="s">
        <v>971</v>
      </c>
      <c r="C170" s="30" t="s">
        <v>791</v>
      </c>
      <c r="D170" s="30" t="s">
        <v>792</v>
      </c>
      <c r="E170" s="43" t="s">
        <v>1148</v>
      </c>
      <c r="F170" s="59" t="s">
        <v>32</v>
      </c>
      <c r="G170" s="31" t="s">
        <v>407</v>
      </c>
      <c r="H170" s="56">
        <v>5</v>
      </c>
      <c r="I170" s="31">
        <v>0</v>
      </c>
      <c r="J170" s="31">
        <v>5</v>
      </c>
      <c r="K170" s="56">
        <v>0</v>
      </c>
      <c r="L170" s="31" t="s">
        <v>65</v>
      </c>
      <c r="M170" s="31" t="s">
        <v>65</v>
      </c>
      <c r="N170" s="56" t="s">
        <v>65</v>
      </c>
      <c r="O170" s="58" t="s">
        <v>793</v>
      </c>
      <c r="P170" s="30" t="s">
        <v>794</v>
      </c>
      <c r="Q170" s="30" t="s">
        <v>529</v>
      </c>
      <c r="R170" s="57" t="s">
        <v>529</v>
      </c>
      <c r="S170" s="59">
        <v>3</v>
      </c>
      <c r="T170" s="71" t="s">
        <v>770</v>
      </c>
      <c r="U170" s="59">
        <v>3</v>
      </c>
      <c r="V170" s="71" t="s">
        <v>770</v>
      </c>
      <c r="W170" s="59">
        <v>3</v>
      </c>
      <c r="X170" s="71" t="s">
        <v>770</v>
      </c>
      <c r="Y170" s="30" t="s">
        <v>65</v>
      </c>
      <c r="Z170" s="30" t="s">
        <v>65</v>
      </c>
      <c r="AA170" s="57" t="s">
        <v>65</v>
      </c>
      <c r="AB170" s="30" t="s">
        <v>65</v>
      </c>
      <c r="AC170" s="30" t="s">
        <v>65</v>
      </c>
      <c r="AD170" s="57" t="s">
        <v>65</v>
      </c>
      <c r="AE170" s="30" t="s">
        <v>65</v>
      </c>
      <c r="AF170" s="30" t="s">
        <v>65</v>
      </c>
      <c r="AG170" s="57" t="s">
        <v>65</v>
      </c>
      <c r="AH170" s="58" t="s">
        <v>65</v>
      </c>
      <c r="AI170" s="30" t="s">
        <v>65</v>
      </c>
      <c r="AJ170" s="30" t="s">
        <v>795</v>
      </c>
      <c r="AK170" s="30" t="s">
        <v>796</v>
      </c>
      <c r="AL170" s="30" t="s">
        <v>65</v>
      </c>
      <c r="AM170" s="30" t="s">
        <v>65</v>
      </c>
      <c r="AN170" s="30" t="s">
        <v>797</v>
      </c>
      <c r="AO170" s="30" t="s">
        <v>798</v>
      </c>
      <c r="AP170" s="30" t="s">
        <v>65</v>
      </c>
      <c r="AQ170" s="60" t="s">
        <v>65</v>
      </c>
      <c r="AR170" s="30" t="s">
        <v>799</v>
      </c>
      <c r="AS170" s="30" t="s">
        <v>800</v>
      </c>
      <c r="AT170" s="30" t="s">
        <v>777</v>
      </c>
      <c r="AU170" s="30" t="s">
        <v>778</v>
      </c>
      <c r="AV170" s="30">
        <f t="shared" si="7"/>
        <v>70</v>
      </c>
      <c r="AW170" s="30">
        <v>80</v>
      </c>
      <c r="AX170" s="30">
        <v>0</v>
      </c>
      <c r="AY170" s="30">
        <v>0</v>
      </c>
      <c r="AZ170" s="30">
        <v>0</v>
      </c>
      <c r="BA170" s="30">
        <v>0</v>
      </c>
      <c r="BB170" s="60">
        <f t="shared" si="6"/>
        <v>150</v>
      </c>
      <c r="BD170" s="68">
        <f t="shared" si="8"/>
        <v>0</v>
      </c>
    </row>
    <row r="171" spans="1:56" s="68" customFormat="1" x14ac:dyDescent="0.3">
      <c r="A171" s="30" t="s">
        <v>767</v>
      </c>
      <c r="B171" s="30" t="s">
        <v>971</v>
      </c>
      <c r="C171" s="30" t="s">
        <v>801</v>
      </c>
      <c r="D171" s="30" t="s">
        <v>802</v>
      </c>
      <c r="E171" s="43" t="s">
        <v>1149</v>
      </c>
      <c r="F171" s="59" t="s">
        <v>32</v>
      </c>
      <c r="G171" s="31" t="s">
        <v>407</v>
      </c>
      <c r="H171" s="56">
        <v>5</v>
      </c>
      <c r="I171" s="31">
        <v>0</v>
      </c>
      <c r="J171" s="31">
        <v>5</v>
      </c>
      <c r="K171" s="56">
        <v>0</v>
      </c>
      <c r="L171" s="31" t="s">
        <v>65</v>
      </c>
      <c r="M171" s="31" t="s">
        <v>65</v>
      </c>
      <c r="N171" s="56" t="s">
        <v>65</v>
      </c>
      <c r="O171" s="58" t="s">
        <v>793</v>
      </c>
      <c r="P171" s="30" t="s">
        <v>794</v>
      </c>
      <c r="Q171" s="30" t="s">
        <v>529</v>
      </c>
      <c r="R171" s="57" t="s">
        <v>529</v>
      </c>
      <c r="S171" s="59">
        <v>4</v>
      </c>
      <c r="T171" s="71" t="s">
        <v>770</v>
      </c>
      <c r="U171" s="59">
        <v>4</v>
      </c>
      <c r="V171" s="71" t="s">
        <v>770</v>
      </c>
      <c r="W171" s="59">
        <v>4</v>
      </c>
      <c r="X171" s="71" t="s">
        <v>770</v>
      </c>
      <c r="Y171" s="44" t="s">
        <v>1148</v>
      </c>
      <c r="Z171" s="68" t="s">
        <v>791</v>
      </c>
      <c r="AA171" s="57" t="s">
        <v>782</v>
      </c>
      <c r="AB171" s="30" t="s">
        <v>65</v>
      </c>
      <c r="AC171" s="30" t="s">
        <v>65</v>
      </c>
      <c r="AD171" s="57" t="s">
        <v>65</v>
      </c>
      <c r="AE171" s="30" t="s">
        <v>65</v>
      </c>
      <c r="AF171" s="30" t="s">
        <v>65</v>
      </c>
      <c r="AG171" s="57" t="s">
        <v>65</v>
      </c>
      <c r="AH171" s="58" t="s">
        <v>65</v>
      </c>
      <c r="AI171" s="30" t="s">
        <v>65</v>
      </c>
      <c r="AJ171" s="30" t="s">
        <v>795</v>
      </c>
      <c r="AK171" s="30" t="s">
        <v>796</v>
      </c>
      <c r="AL171" s="30" t="s">
        <v>65</v>
      </c>
      <c r="AM171" s="30" t="s">
        <v>65</v>
      </c>
      <c r="AN171" s="30" t="s">
        <v>797</v>
      </c>
      <c r="AO171" s="30" t="s">
        <v>798</v>
      </c>
      <c r="AP171" s="30" t="s">
        <v>65</v>
      </c>
      <c r="AQ171" s="60" t="s">
        <v>65</v>
      </c>
      <c r="AR171" s="30" t="s">
        <v>803</v>
      </c>
      <c r="AS171" s="30" t="s">
        <v>804</v>
      </c>
      <c r="AT171" s="30" t="s">
        <v>777</v>
      </c>
      <c r="AU171" s="30" t="s">
        <v>778</v>
      </c>
      <c r="AV171" s="30">
        <f t="shared" si="7"/>
        <v>70</v>
      </c>
      <c r="AW171" s="30">
        <v>80</v>
      </c>
      <c r="AX171" s="30">
        <v>0</v>
      </c>
      <c r="AY171" s="30">
        <v>0</v>
      </c>
      <c r="AZ171" s="30">
        <v>0</v>
      </c>
      <c r="BA171" s="30">
        <v>0</v>
      </c>
      <c r="BB171" s="60">
        <f t="shared" si="6"/>
        <v>150</v>
      </c>
      <c r="BD171" s="68">
        <f t="shared" si="8"/>
        <v>0</v>
      </c>
    </row>
    <row r="172" spans="1:56" s="68" customFormat="1" x14ac:dyDescent="0.3">
      <c r="A172" s="30" t="s">
        <v>767</v>
      </c>
      <c r="B172" s="30" t="s">
        <v>971</v>
      </c>
      <c r="C172" s="30" t="s">
        <v>805</v>
      </c>
      <c r="D172" s="30" t="s">
        <v>806</v>
      </c>
      <c r="E172" s="43" t="s">
        <v>1152</v>
      </c>
      <c r="F172" s="59" t="s">
        <v>32</v>
      </c>
      <c r="G172" s="31" t="s">
        <v>407</v>
      </c>
      <c r="H172" s="56">
        <v>26</v>
      </c>
      <c r="I172" s="31">
        <v>0</v>
      </c>
      <c r="J172" s="31">
        <v>26</v>
      </c>
      <c r="K172" s="56">
        <v>0</v>
      </c>
      <c r="L172" s="31" t="s">
        <v>65</v>
      </c>
      <c r="M172" s="31" t="s">
        <v>65</v>
      </c>
      <c r="N172" s="56" t="s">
        <v>65</v>
      </c>
      <c r="O172" s="58" t="s">
        <v>793</v>
      </c>
      <c r="P172" s="30" t="s">
        <v>794</v>
      </c>
      <c r="Q172" s="30" t="s">
        <v>529</v>
      </c>
      <c r="R172" s="57" t="s">
        <v>529</v>
      </c>
      <c r="S172" s="59">
        <v>5</v>
      </c>
      <c r="T172" s="71" t="s">
        <v>770</v>
      </c>
      <c r="U172" s="59">
        <v>5</v>
      </c>
      <c r="V172" s="71" t="s">
        <v>770</v>
      </c>
      <c r="W172" s="59">
        <v>5</v>
      </c>
      <c r="X172" s="71" t="s">
        <v>770</v>
      </c>
      <c r="Y172" s="44" t="s">
        <v>1149</v>
      </c>
      <c r="Z172" s="68" t="s">
        <v>801</v>
      </c>
      <c r="AA172" s="57" t="s">
        <v>782</v>
      </c>
      <c r="AB172" s="30" t="s">
        <v>65</v>
      </c>
      <c r="AC172" s="30" t="s">
        <v>65</v>
      </c>
      <c r="AD172" s="57" t="s">
        <v>65</v>
      </c>
      <c r="AE172" s="30" t="s">
        <v>65</v>
      </c>
      <c r="AF172" s="30" t="s">
        <v>65</v>
      </c>
      <c r="AG172" s="57" t="s">
        <v>65</v>
      </c>
      <c r="AH172" s="58" t="s">
        <v>65</v>
      </c>
      <c r="AI172" s="30" t="s">
        <v>65</v>
      </c>
      <c r="AJ172" s="30" t="s">
        <v>795</v>
      </c>
      <c r="AK172" s="30" t="s">
        <v>796</v>
      </c>
      <c r="AL172" s="30" t="s">
        <v>65</v>
      </c>
      <c r="AM172" s="30" t="s">
        <v>65</v>
      </c>
      <c r="AN172" s="30" t="s">
        <v>797</v>
      </c>
      <c r="AO172" s="30" t="s">
        <v>798</v>
      </c>
      <c r="AP172" s="30" t="s">
        <v>65</v>
      </c>
      <c r="AQ172" s="60" t="s">
        <v>65</v>
      </c>
      <c r="AR172" s="30" t="s">
        <v>807</v>
      </c>
      <c r="AS172" s="30" t="s">
        <v>808</v>
      </c>
      <c r="AT172" s="30" t="s">
        <v>777</v>
      </c>
      <c r="AU172" s="30" t="s">
        <v>778</v>
      </c>
      <c r="AV172" s="30">
        <f t="shared" si="7"/>
        <v>364</v>
      </c>
      <c r="AW172" s="30">
        <v>416</v>
      </c>
      <c r="AX172" s="30">
        <v>0</v>
      </c>
      <c r="AY172" s="30">
        <v>0</v>
      </c>
      <c r="AZ172" s="30">
        <v>0</v>
      </c>
      <c r="BA172" s="30">
        <v>0</v>
      </c>
      <c r="BB172" s="60">
        <f t="shared" si="6"/>
        <v>780</v>
      </c>
      <c r="BD172" s="68">
        <f t="shared" si="8"/>
        <v>0</v>
      </c>
    </row>
    <row r="173" spans="1:56" s="68" customFormat="1" x14ac:dyDescent="0.3">
      <c r="A173" s="30" t="s">
        <v>767</v>
      </c>
      <c r="B173" s="30" t="s">
        <v>971</v>
      </c>
      <c r="C173" s="30" t="s">
        <v>809</v>
      </c>
      <c r="D173" s="30" t="s">
        <v>810</v>
      </c>
      <c r="E173" s="43" t="s">
        <v>1150</v>
      </c>
      <c r="F173" s="59" t="s">
        <v>32</v>
      </c>
      <c r="G173" s="31" t="s">
        <v>407</v>
      </c>
      <c r="H173" s="56">
        <v>20</v>
      </c>
      <c r="I173" s="31">
        <v>0</v>
      </c>
      <c r="J173" s="31">
        <v>20</v>
      </c>
      <c r="K173" s="56">
        <v>0</v>
      </c>
      <c r="L173" s="31" t="s">
        <v>65</v>
      </c>
      <c r="M173" s="31" t="s">
        <v>65</v>
      </c>
      <c r="N173" s="56" t="s">
        <v>65</v>
      </c>
      <c r="O173" s="58" t="s">
        <v>793</v>
      </c>
      <c r="P173" s="30" t="s">
        <v>794</v>
      </c>
      <c r="Q173" s="30" t="s">
        <v>529</v>
      </c>
      <c r="R173" s="57" t="s">
        <v>529</v>
      </c>
      <c r="S173" s="59">
        <v>6</v>
      </c>
      <c r="T173" s="71" t="s">
        <v>770</v>
      </c>
      <c r="U173" s="59">
        <v>6</v>
      </c>
      <c r="V173" s="71" t="s">
        <v>770</v>
      </c>
      <c r="W173" s="59">
        <v>6</v>
      </c>
      <c r="X173" s="71" t="s">
        <v>770</v>
      </c>
      <c r="Y173" s="44" t="s">
        <v>1152</v>
      </c>
      <c r="Z173" s="68" t="s">
        <v>805</v>
      </c>
      <c r="AA173" s="57" t="s">
        <v>782</v>
      </c>
      <c r="AB173" s="30" t="s">
        <v>65</v>
      </c>
      <c r="AC173" s="30" t="s">
        <v>65</v>
      </c>
      <c r="AD173" s="57" t="s">
        <v>65</v>
      </c>
      <c r="AE173" s="30" t="s">
        <v>65</v>
      </c>
      <c r="AF173" s="30" t="s">
        <v>65</v>
      </c>
      <c r="AG173" s="57" t="s">
        <v>65</v>
      </c>
      <c r="AH173" s="58" t="s">
        <v>65</v>
      </c>
      <c r="AI173" s="30" t="s">
        <v>65</v>
      </c>
      <c r="AJ173" s="30" t="s">
        <v>795</v>
      </c>
      <c r="AK173" s="30" t="s">
        <v>796</v>
      </c>
      <c r="AL173" s="30" t="s">
        <v>65</v>
      </c>
      <c r="AM173" s="30" t="s">
        <v>65</v>
      </c>
      <c r="AN173" s="30" t="s">
        <v>797</v>
      </c>
      <c r="AO173" s="30" t="s">
        <v>798</v>
      </c>
      <c r="AP173" s="30" t="s">
        <v>65</v>
      </c>
      <c r="AQ173" s="60" t="s">
        <v>65</v>
      </c>
      <c r="AR173" s="30" t="s">
        <v>811</v>
      </c>
      <c r="AS173" s="30" t="s">
        <v>812</v>
      </c>
      <c r="AT173" s="30" t="s">
        <v>777</v>
      </c>
      <c r="AU173" s="30" t="s">
        <v>778</v>
      </c>
      <c r="AV173" s="30">
        <f t="shared" si="7"/>
        <v>280</v>
      </c>
      <c r="AW173" s="30">
        <v>320</v>
      </c>
      <c r="AX173" s="30">
        <v>0</v>
      </c>
      <c r="AY173" s="30">
        <v>0</v>
      </c>
      <c r="AZ173" s="30">
        <v>0</v>
      </c>
      <c r="BA173" s="30">
        <v>0</v>
      </c>
      <c r="BB173" s="60">
        <f t="shared" si="6"/>
        <v>600</v>
      </c>
      <c r="BD173" s="68">
        <f t="shared" si="8"/>
        <v>0</v>
      </c>
    </row>
    <row r="174" spans="1:56" s="68" customFormat="1" x14ac:dyDescent="0.3">
      <c r="A174" s="30" t="s">
        <v>767</v>
      </c>
      <c r="B174" s="30" t="s">
        <v>971</v>
      </c>
      <c r="C174" s="30" t="s">
        <v>813</v>
      </c>
      <c r="D174" s="30" t="s">
        <v>814</v>
      </c>
      <c r="E174" s="43" t="s">
        <v>1151</v>
      </c>
      <c r="F174" s="59" t="s">
        <v>32</v>
      </c>
      <c r="G174" s="31" t="s">
        <v>407</v>
      </c>
      <c r="H174" s="56">
        <v>10</v>
      </c>
      <c r="I174" s="31">
        <v>0</v>
      </c>
      <c r="J174" s="31">
        <v>10</v>
      </c>
      <c r="K174" s="56">
        <v>0</v>
      </c>
      <c r="L174" s="31" t="s">
        <v>65</v>
      </c>
      <c r="M174" s="31" t="s">
        <v>65</v>
      </c>
      <c r="N174" s="56" t="s">
        <v>65</v>
      </c>
      <c r="O174" s="58" t="s">
        <v>793</v>
      </c>
      <c r="P174" s="30" t="s">
        <v>794</v>
      </c>
      <c r="Q174" s="30" t="s">
        <v>529</v>
      </c>
      <c r="R174" s="57" t="s">
        <v>529</v>
      </c>
      <c r="S174" s="59">
        <v>7</v>
      </c>
      <c r="T174" s="71" t="s">
        <v>770</v>
      </c>
      <c r="U174" s="59">
        <v>7</v>
      </c>
      <c r="V174" s="71" t="s">
        <v>770</v>
      </c>
      <c r="W174" s="59">
        <v>7</v>
      </c>
      <c r="X174" s="71" t="s">
        <v>770</v>
      </c>
      <c r="Y174" s="44" t="s">
        <v>1150</v>
      </c>
      <c r="Z174" s="68" t="s">
        <v>809</v>
      </c>
      <c r="AA174" s="57" t="s">
        <v>782</v>
      </c>
      <c r="AB174" s="30" t="s">
        <v>65</v>
      </c>
      <c r="AC174" s="30" t="s">
        <v>65</v>
      </c>
      <c r="AD174" s="57" t="s">
        <v>65</v>
      </c>
      <c r="AE174" s="30" t="s">
        <v>65</v>
      </c>
      <c r="AF174" s="30" t="s">
        <v>65</v>
      </c>
      <c r="AG174" s="57" t="s">
        <v>65</v>
      </c>
      <c r="AH174" s="58" t="s">
        <v>65</v>
      </c>
      <c r="AI174" s="30" t="s">
        <v>65</v>
      </c>
      <c r="AJ174" s="30" t="s">
        <v>795</v>
      </c>
      <c r="AK174" s="30" t="s">
        <v>796</v>
      </c>
      <c r="AL174" s="30" t="s">
        <v>65</v>
      </c>
      <c r="AM174" s="30" t="s">
        <v>65</v>
      </c>
      <c r="AN174" s="30" t="s">
        <v>797</v>
      </c>
      <c r="AO174" s="30" t="s">
        <v>798</v>
      </c>
      <c r="AP174" s="30" t="s">
        <v>65</v>
      </c>
      <c r="AQ174" s="60" t="s">
        <v>65</v>
      </c>
      <c r="AR174" s="30" t="s">
        <v>815</v>
      </c>
      <c r="AS174" s="30" t="s">
        <v>816</v>
      </c>
      <c r="AT174" s="30" t="s">
        <v>777</v>
      </c>
      <c r="AU174" s="30" t="s">
        <v>778</v>
      </c>
      <c r="AV174" s="30">
        <f t="shared" si="7"/>
        <v>140</v>
      </c>
      <c r="AW174" s="30">
        <v>160</v>
      </c>
      <c r="AX174" s="30">
        <v>0</v>
      </c>
      <c r="AY174" s="30">
        <v>0</v>
      </c>
      <c r="AZ174" s="30">
        <v>0</v>
      </c>
      <c r="BA174" s="30">
        <v>0</v>
      </c>
      <c r="BB174" s="60">
        <f t="shared" si="6"/>
        <v>300</v>
      </c>
      <c r="BD174" s="68">
        <f t="shared" si="8"/>
        <v>0</v>
      </c>
    </row>
    <row r="175" spans="1:56" s="68" customFormat="1" x14ac:dyDescent="0.3">
      <c r="A175" s="30" t="s">
        <v>217</v>
      </c>
      <c r="B175" s="30" t="s">
        <v>971</v>
      </c>
      <c r="C175" s="30" t="s">
        <v>239</v>
      </c>
      <c r="D175" s="30" t="s">
        <v>302</v>
      </c>
      <c r="E175" s="43" t="s">
        <v>164</v>
      </c>
      <c r="F175" s="31" t="s">
        <v>33</v>
      </c>
      <c r="G175" s="31" t="s">
        <v>88</v>
      </c>
      <c r="H175" s="56">
        <v>2</v>
      </c>
      <c r="I175" s="31">
        <v>2</v>
      </c>
      <c r="J175" s="31">
        <v>0</v>
      </c>
      <c r="K175" s="56">
        <v>0</v>
      </c>
      <c r="L175" s="31" t="s">
        <v>65</v>
      </c>
      <c r="M175" s="31" t="s">
        <v>65</v>
      </c>
      <c r="N175" s="56" t="s">
        <v>65</v>
      </c>
      <c r="O175" s="30" t="s">
        <v>1251</v>
      </c>
      <c r="P175" s="30" t="s">
        <v>1252</v>
      </c>
      <c r="Q175" s="30" t="s">
        <v>46</v>
      </c>
      <c r="R175" s="57" t="s">
        <v>46</v>
      </c>
      <c r="S175" s="31" t="s">
        <v>79</v>
      </c>
      <c r="T175" s="56" t="s">
        <v>972</v>
      </c>
      <c r="V175" s="69"/>
      <c r="X175" s="69"/>
      <c r="Y175" s="30" t="s">
        <v>65</v>
      </c>
      <c r="Z175" s="30" t="s">
        <v>65</v>
      </c>
      <c r="AA175" s="57" t="s">
        <v>65</v>
      </c>
      <c r="AB175" s="30" t="s">
        <v>65</v>
      </c>
      <c r="AC175" s="30" t="s">
        <v>65</v>
      </c>
      <c r="AD175" s="57" t="s">
        <v>65</v>
      </c>
      <c r="AE175" s="30" t="s">
        <v>65</v>
      </c>
      <c r="AF175" s="30" t="s">
        <v>65</v>
      </c>
      <c r="AG175" s="57" t="s">
        <v>65</v>
      </c>
      <c r="AH175" s="30" t="s">
        <v>1027</v>
      </c>
      <c r="AI175" s="30" t="s">
        <v>1028</v>
      </c>
      <c r="AJ175" s="30" t="s">
        <v>65</v>
      </c>
      <c r="AK175" s="30" t="s">
        <v>65</v>
      </c>
      <c r="AL175" s="30" t="s">
        <v>65</v>
      </c>
      <c r="AM175" s="30" t="s">
        <v>65</v>
      </c>
      <c r="AN175" s="66" t="s">
        <v>962</v>
      </c>
      <c r="AO175" s="30" t="s">
        <v>757</v>
      </c>
      <c r="AP175" s="30" t="s">
        <v>423</v>
      </c>
      <c r="AQ175" s="60" t="s">
        <v>423</v>
      </c>
      <c r="AR175" s="30" t="s">
        <v>460</v>
      </c>
      <c r="AS175" s="30" t="s">
        <v>481</v>
      </c>
      <c r="AT175" s="30" t="s">
        <v>753</v>
      </c>
      <c r="AU175" s="30" t="s">
        <v>754</v>
      </c>
      <c r="AV175" s="30">
        <f t="shared" si="7"/>
        <v>28</v>
      </c>
      <c r="AW175" s="30">
        <v>7</v>
      </c>
      <c r="AX175" s="30">
        <v>0</v>
      </c>
      <c r="AY175" s="30">
        <v>15</v>
      </c>
      <c r="AZ175" s="30">
        <v>0</v>
      </c>
      <c r="BA175" s="30">
        <v>10</v>
      </c>
      <c r="BB175" s="60">
        <f t="shared" si="6"/>
        <v>60</v>
      </c>
      <c r="BD175" s="68">
        <f t="shared" si="8"/>
        <v>0</v>
      </c>
    </row>
    <row r="176" spans="1:56" s="68" customFormat="1" x14ac:dyDescent="0.3">
      <c r="A176" s="30" t="s">
        <v>217</v>
      </c>
      <c r="B176" s="30" t="s">
        <v>971</v>
      </c>
      <c r="C176" s="30" t="s">
        <v>1059</v>
      </c>
      <c r="D176" s="30" t="s">
        <v>1060</v>
      </c>
      <c r="E176" s="43" t="s">
        <v>1061</v>
      </c>
      <c r="F176" s="31" t="s">
        <v>33</v>
      </c>
      <c r="G176" s="31" t="s">
        <v>88</v>
      </c>
      <c r="H176" s="56">
        <v>3</v>
      </c>
      <c r="I176" s="31">
        <v>2</v>
      </c>
      <c r="J176" s="31">
        <v>0</v>
      </c>
      <c r="K176" s="56">
        <v>1</v>
      </c>
      <c r="L176" s="31" t="s">
        <v>65</v>
      </c>
      <c r="M176" s="31" t="s">
        <v>65</v>
      </c>
      <c r="N176" s="56" t="s">
        <v>65</v>
      </c>
      <c r="O176" s="30" t="s">
        <v>1251</v>
      </c>
      <c r="P176" s="30" t="s">
        <v>1252</v>
      </c>
      <c r="Q176" s="30" t="s">
        <v>1062</v>
      </c>
      <c r="R176" s="57" t="s">
        <v>1062</v>
      </c>
      <c r="S176" s="31" t="s">
        <v>79</v>
      </c>
      <c r="T176" s="56" t="s">
        <v>972</v>
      </c>
      <c r="U176" s="31"/>
      <c r="V176" s="56"/>
      <c r="W176" s="31"/>
      <c r="X176" s="56"/>
      <c r="Y176" s="30" t="s">
        <v>65</v>
      </c>
      <c r="Z176" s="30" t="s">
        <v>65</v>
      </c>
      <c r="AA176" s="57" t="s">
        <v>65</v>
      </c>
      <c r="AB176" s="30" t="s">
        <v>65</v>
      </c>
      <c r="AC176" s="30" t="s">
        <v>65</v>
      </c>
      <c r="AD176" s="57" t="s">
        <v>65</v>
      </c>
      <c r="AE176" s="30" t="s">
        <v>65</v>
      </c>
      <c r="AF176" s="30" t="s">
        <v>65</v>
      </c>
      <c r="AG176" s="57" t="s">
        <v>65</v>
      </c>
      <c r="AH176" s="30" t="s">
        <v>1063</v>
      </c>
      <c r="AI176" s="30" t="s">
        <v>1064</v>
      </c>
      <c r="AJ176" s="30" t="s">
        <v>65</v>
      </c>
      <c r="AK176" s="30" t="s">
        <v>65</v>
      </c>
      <c r="AL176" s="30" t="s">
        <v>1065</v>
      </c>
      <c r="AM176" s="30" t="s">
        <v>1066</v>
      </c>
      <c r="AN176" s="66" t="s">
        <v>1107</v>
      </c>
      <c r="AO176" s="30" t="s">
        <v>1067</v>
      </c>
      <c r="AP176" s="30" t="s">
        <v>1068</v>
      </c>
      <c r="AQ176" s="60" t="s">
        <v>1068</v>
      </c>
      <c r="AR176" s="30" t="s">
        <v>459</v>
      </c>
      <c r="AS176" s="30" t="s">
        <v>480</v>
      </c>
      <c r="AT176" s="30" t="s">
        <v>753</v>
      </c>
      <c r="AU176" s="30" t="s">
        <v>754</v>
      </c>
      <c r="AV176" s="30">
        <f t="shared" si="7"/>
        <v>42</v>
      </c>
      <c r="AW176" s="30">
        <v>7</v>
      </c>
      <c r="AX176" s="30">
        <v>0</v>
      </c>
      <c r="AY176" s="30">
        <v>28</v>
      </c>
      <c r="AZ176" s="30">
        <v>0</v>
      </c>
      <c r="BA176" s="30">
        <v>13</v>
      </c>
      <c r="BB176" s="60">
        <f t="shared" si="6"/>
        <v>90</v>
      </c>
      <c r="BD176" s="68">
        <f t="shared" si="8"/>
        <v>0</v>
      </c>
    </row>
    <row r="177" spans="1:56" s="68" customFormat="1" x14ac:dyDescent="0.3">
      <c r="A177" s="30" t="s">
        <v>217</v>
      </c>
      <c r="B177" s="30" t="s">
        <v>971</v>
      </c>
      <c r="C177" s="30" t="s">
        <v>226</v>
      </c>
      <c r="D177" s="30" t="s">
        <v>292</v>
      </c>
      <c r="E177" s="43" t="s">
        <v>151</v>
      </c>
      <c r="F177" s="31" t="s">
        <v>33</v>
      </c>
      <c r="G177" s="31" t="s">
        <v>88</v>
      </c>
      <c r="H177" s="56">
        <v>3</v>
      </c>
      <c r="I177" s="31">
        <v>2</v>
      </c>
      <c r="J177" s="31">
        <v>0</v>
      </c>
      <c r="K177" s="56">
        <v>0</v>
      </c>
      <c r="L177" s="31" t="s">
        <v>65</v>
      </c>
      <c r="M177" s="31" t="s">
        <v>65</v>
      </c>
      <c r="N177" s="56" t="s">
        <v>65</v>
      </c>
      <c r="O177" s="30" t="s">
        <v>624</v>
      </c>
      <c r="P177" s="30" t="s">
        <v>85</v>
      </c>
      <c r="Q177" s="30" t="s">
        <v>51</v>
      </c>
      <c r="R177" s="57" t="s">
        <v>1305</v>
      </c>
      <c r="S177" s="31" t="s">
        <v>79</v>
      </c>
      <c r="T177" s="56" t="s">
        <v>972</v>
      </c>
      <c r="V177" s="69"/>
      <c r="X177" s="69"/>
      <c r="Y177" s="30" t="s">
        <v>65</v>
      </c>
      <c r="Z177" s="30" t="s">
        <v>65</v>
      </c>
      <c r="AA177" s="57" t="s">
        <v>65</v>
      </c>
      <c r="AB177" s="30" t="s">
        <v>65</v>
      </c>
      <c r="AC177" s="30" t="s">
        <v>65</v>
      </c>
      <c r="AD177" s="57" t="s">
        <v>65</v>
      </c>
      <c r="AE177" s="30" t="s">
        <v>65</v>
      </c>
      <c r="AF177" s="30" t="s">
        <v>65</v>
      </c>
      <c r="AG177" s="57" t="s">
        <v>65</v>
      </c>
      <c r="AH177" s="30" t="s">
        <v>1029</v>
      </c>
      <c r="AI177" s="30" t="s">
        <v>1030</v>
      </c>
      <c r="AJ177" s="30" t="s">
        <v>65</v>
      </c>
      <c r="AK177" s="30" t="s">
        <v>65</v>
      </c>
      <c r="AL177" s="30" t="s">
        <v>65</v>
      </c>
      <c r="AM177" s="30" t="s">
        <v>65</v>
      </c>
      <c r="AN177" s="30" t="s">
        <v>946</v>
      </c>
      <c r="AO177" s="30" t="s">
        <v>634</v>
      </c>
      <c r="AP177" s="30" t="s">
        <v>415</v>
      </c>
      <c r="AQ177" s="60" t="s">
        <v>415</v>
      </c>
      <c r="AR177" s="30" t="s">
        <v>460</v>
      </c>
      <c r="AS177" s="30" t="s">
        <v>485</v>
      </c>
      <c r="AT177" s="30" t="s">
        <v>632</v>
      </c>
      <c r="AU177" s="30" t="s">
        <v>633</v>
      </c>
      <c r="AV177" s="30">
        <f t="shared" si="7"/>
        <v>28</v>
      </c>
      <c r="AW177" s="30">
        <v>14</v>
      </c>
      <c r="AX177" s="30">
        <v>0</v>
      </c>
      <c r="AY177" s="30">
        <v>22</v>
      </c>
      <c r="AZ177" s="30">
        <v>26</v>
      </c>
      <c r="BA177" s="30">
        <v>0</v>
      </c>
      <c r="BB177" s="60">
        <f t="shared" si="6"/>
        <v>90</v>
      </c>
      <c r="BD177" s="68">
        <f t="shared" si="8"/>
        <v>0</v>
      </c>
    </row>
    <row r="178" spans="1:56" s="68" customFormat="1" x14ac:dyDescent="0.3">
      <c r="A178" s="30" t="s">
        <v>217</v>
      </c>
      <c r="B178" s="30" t="s">
        <v>971</v>
      </c>
      <c r="C178" s="30" t="s">
        <v>227</v>
      </c>
      <c r="D178" s="30" t="s">
        <v>293</v>
      </c>
      <c r="E178" s="43" t="s">
        <v>152</v>
      </c>
      <c r="F178" s="31" t="s">
        <v>33</v>
      </c>
      <c r="G178" s="31" t="s">
        <v>88</v>
      </c>
      <c r="H178" s="56">
        <v>3</v>
      </c>
      <c r="I178" s="31">
        <v>2</v>
      </c>
      <c r="J178" s="31">
        <v>0</v>
      </c>
      <c r="K178" s="56">
        <v>0</v>
      </c>
      <c r="L178" s="31" t="s">
        <v>65</v>
      </c>
      <c r="M178" s="31" t="s">
        <v>65</v>
      </c>
      <c r="N178" s="56" t="s">
        <v>65</v>
      </c>
      <c r="O178" s="30" t="s">
        <v>624</v>
      </c>
      <c r="P178" s="30" t="s">
        <v>85</v>
      </c>
      <c r="Q178" s="30" t="s">
        <v>51</v>
      </c>
      <c r="R178" s="57" t="s">
        <v>51</v>
      </c>
      <c r="S178" s="31" t="s">
        <v>79</v>
      </c>
      <c r="T178" s="56" t="s">
        <v>972</v>
      </c>
      <c r="U178" s="31"/>
      <c r="V178" s="56"/>
      <c r="W178" s="31"/>
      <c r="X178" s="56"/>
      <c r="Y178" s="68" t="s">
        <v>151</v>
      </c>
      <c r="Z178" s="30" t="s">
        <v>226</v>
      </c>
      <c r="AA178" s="57" t="s">
        <v>782</v>
      </c>
      <c r="AB178" s="30" t="s">
        <v>65</v>
      </c>
      <c r="AC178" s="30" t="s">
        <v>65</v>
      </c>
      <c r="AD178" s="57" t="s">
        <v>65</v>
      </c>
      <c r="AE178" s="30" t="s">
        <v>65</v>
      </c>
      <c r="AF178" s="30" t="s">
        <v>65</v>
      </c>
      <c r="AG178" s="57" t="s">
        <v>65</v>
      </c>
      <c r="AH178" s="30" t="s">
        <v>355</v>
      </c>
      <c r="AI178" s="30" t="s">
        <v>381</v>
      </c>
      <c r="AJ178" s="30" t="s">
        <v>65</v>
      </c>
      <c r="AK178" s="30" t="s">
        <v>65</v>
      </c>
      <c r="AL178" s="30" t="s">
        <v>65</v>
      </c>
      <c r="AM178" s="30" t="s">
        <v>65</v>
      </c>
      <c r="AN178" s="30" t="s">
        <v>946</v>
      </c>
      <c r="AO178" s="30" t="s">
        <v>634</v>
      </c>
      <c r="AP178" s="30" t="s">
        <v>415</v>
      </c>
      <c r="AQ178" s="60" t="s">
        <v>415</v>
      </c>
      <c r="AR178" s="30" t="s">
        <v>460</v>
      </c>
      <c r="AS178" s="30" t="s">
        <v>485</v>
      </c>
      <c r="AT178" s="30" t="s">
        <v>632</v>
      </c>
      <c r="AU178" s="30" t="s">
        <v>633</v>
      </c>
      <c r="AV178" s="30">
        <f t="shared" si="7"/>
        <v>28</v>
      </c>
      <c r="AW178" s="30">
        <v>14</v>
      </c>
      <c r="AX178" s="30">
        <v>0</v>
      </c>
      <c r="AY178" s="30">
        <v>22</v>
      </c>
      <c r="AZ178" s="30">
        <v>26</v>
      </c>
      <c r="BA178" s="30">
        <v>0</v>
      </c>
      <c r="BB178" s="60">
        <f t="shared" si="6"/>
        <v>90</v>
      </c>
      <c r="BD178" s="68">
        <f t="shared" si="8"/>
        <v>0</v>
      </c>
    </row>
    <row r="179" spans="1:56" s="68" customFormat="1" x14ac:dyDescent="0.3">
      <c r="A179" s="30" t="s">
        <v>217</v>
      </c>
      <c r="B179" s="30" t="s">
        <v>971</v>
      </c>
      <c r="C179" s="30" t="s">
        <v>29</v>
      </c>
      <c r="D179" s="30" t="s">
        <v>338</v>
      </c>
      <c r="E179" s="43" t="s">
        <v>206</v>
      </c>
      <c r="F179" s="59" t="s">
        <v>33</v>
      </c>
      <c r="G179" s="31" t="s">
        <v>88</v>
      </c>
      <c r="H179" s="56">
        <v>3</v>
      </c>
      <c r="I179" s="31">
        <v>3</v>
      </c>
      <c r="J179" s="31">
        <v>0</v>
      </c>
      <c r="K179" s="56">
        <v>0</v>
      </c>
      <c r="L179" s="31" t="s">
        <v>65</v>
      </c>
      <c r="M179" s="31" t="s">
        <v>65</v>
      </c>
      <c r="N179" s="56" t="s">
        <v>65</v>
      </c>
      <c r="O179" s="30" t="s">
        <v>349</v>
      </c>
      <c r="P179" s="30" t="s">
        <v>84</v>
      </c>
      <c r="Q179" s="30" t="s">
        <v>49</v>
      </c>
      <c r="R179" s="57" t="s">
        <v>49</v>
      </c>
      <c r="S179" s="31" t="s">
        <v>79</v>
      </c>
      <c r="T179" s="56" t="s">
        <v>972</v>
      </c>
      <c r="V179" s="69"/>
      <c r="X179" s="69"/>
      <c r="Y179" s="30" t="s">
        <v>185</v>
      </c>
      <c r="Z179" s="30" t="s">
        <v>31</v>
      </c>
      <c r="AA179" s="57" t="s">
        <v>505</v>
      </c>
      <c r="AB179" s="30" t="s">
        <v>65</v>
      </c>
      <c r="AC179" s="30" t="s">
        <v>65</v>
      </c>
      <c r="AD179" s="57" t="s">
        <v>65</v>
      </c>
      <c r="AE179" s="30" t="s">
        <v>65</v>
      </c>
      <c r="AF179" s="30" t="s">
        <v>65</v>
      </c>
      <c r="AG179" s="57" t="s">
        <v>65</v>
      </c>
      <c r="AH179" s="30" t="s">
        <v>621</v>
      </c>
      <c r="AI179" s="30" t="s">
        <v>622</v>
      </c>
      <c r="AJ179" s="30" t="s">
        <v>65</v>
      </c>
      <c r="AK179" s="30" t="s">
        <v>65</v>
      </c>
      <c r="AL179" s="30" t="s">
        <v>65</v>
      </c>
      <c r="AM179" s="30" t="s">
        <v>65</v>
      </c>
      <c r="AN179" s="30" t="s">
        <v>941</v>
      </c>
      <c r="AO179" s="30" t="s">
        <v>623</v>
      </c>
      <c r="AP179" s="30" t="s">
        <v>613</v>
      </c>
      <c r="AQ179" s="60" t="s">
        <v>614</v>
      </c>
      <c r="AR179" s="58" t="s">
        <v>470</v>
      </c>
      <c r="AS179" s="30" t="s">
        <v>490</v>
      </c>
      <c r="AT179" s="30" t="s">
        <v>606</v>
      </c>
      <c r="AU179" s="30" t="s">
        <v>607</v>
      </c>
      <c r="AV179" s="30">
        <f t="shared" si="7"/>
        <v>42</v>
      </c>
      <c r="AW179" s="30">
        <v>7</v>
      </c>
      <c r="AX179" s="30">
        <v>0</v>
      </c>
      <c r="AY179" s="30">
        <v>30</v>
      </c>
      <c r="AZ179" s="30">
        <v>11</v>
      </c>
      <c r="BA179" s="30">
        <v>0</v>
      </c>
      <c r="BB179" s="60">
        <f t="shared" si="6"/>
        <v>90</v>
      </c>
      <c r="BD179" s="68">
        <f t="shared" si="8"/>
        <v>0</v>
      </c>
    </row>
    <row r="180" spans="1:56" s="68" customFormat="1" x14ac:dyDescent="0.3">
      <c r="A180" s="30" t="s">
        <v>217</v>
      </c>
      <c r="B180" s="30" t="s">
        <v>971</v>
      </c>
      <c r="C180" s="30" t="s">
        <v>260</v>
      </c>
      <c r="D180" s="30" t="s">
        <v>324</v>
      </c>
      <c r="E180" s="43" t="s">
        <v>186</v>
      </c>
      <c r="F180" s="31" t="s">
        <v>33</v>
      </c>
      <c r="G180" s="31" t="s">
        <v>88</v>
      </c>
      <c r="H180" s="56">
        <v>3</v>
      </c>
      <c r="I180" s="31">
        <v>2</v>
      </c>
      <c r="J180" s="31">
        <v>2</v>
      </c>
      <c r="K180" s="56">
        <v>0</v>
      </c>
      <c r="L180" s="31" t="s">
        <v>65</v>
      </c>
      <c r="M180" s="31" t="s">
        <v>65</v>
      </c>
      <c r="N180" s="56" t="s">
        <v>65</v>
      </c>
      <c r="O180" s="30" t="s">
        <v>1250</v>
      </c>
      <c r="P180" s="30" t="s">
        <v>87</v>
      </c>
      <c r="Q180" s="30" t="s">
        <v>48</v>
      </c>
      <c r="R180" s="57" t="s">
        <v>1294</v>
      </c>
      <c r="S180" s="31" t="s">
        <v>79</v>
      </c>
      <c r="T180" s="56" t="s">
        <v>972</v>
      </c>
      <c r="U180" s="31"/>
      <c r="V180" s="56"/>
      <c r="W180" s="31"/>
      <c r="X180" s="56"/>
      <c r="Y180" s="30" t="s">
        <v>65</v>
      </c>
      <c r="Z180" s="30" t="s">
        <v>65</v>
      </c>
      <c r="AA180" s="57" t="s">
        <v>65</v>
      </c>
      <c r="AB180" s="30" t="s">
        <v>65</v>
      </c>
      <c r="AC180" s="30" t="s">
        <v>65</v>
      </c>
      <c r="AD180" s="57" t="s">
        <v>65</v>
      </c>
      <c r="AE180" s="30" t="s">
        <v>65</v>
      </c>
      <c r="AF180" s="30" t="s">
        <v>65</v>
      </c>
      <c r="AG180" s="57" t="s">
        <v>65</v>
      </c>
      <c r="AH180" s="30" t="s">
        <v>1295</v>
      </c>
      <c r="AI180" s="30" t="s">
        <v>1296</v>
      </c>
      <c r="AJ180" s="30" t="s">
        <v>542</v>
      </c>
      <c r="AK180" s="30" t="s">
        <v>543</v>
      </c>
      <c r="AL180" s="30" t="s">
        <v>65</v>
      </c>
      <c r="AM180" s="30" t="s">
        <v>65</v>
      </c>
      <c r="AN180" s="30" t="s">
        <v>970</v>
      </c>
      <c r="AO180" s="30" t="s">
        <v>573</v>
      </c>
      <c r="AP180" s="30" t="s">
        <v>574</v>
      </c>
      <c r="AQ180" s="60" t="s">
        <v>575</v>
      </c>
      <c r="AR180" s="30" t="s">
        <v>576</v>
      </c>
      <c r="AS180" s="30" t="s">
        <v>577</v>
      </c>
      <c r="AT180" s="30" t="s">
        <v>549</v>
      </c>
      <c r="AU180" s="30" t="s">
        <v>578</v>
      </c>
      <c r="AV180" s="30">
        <f t="shared" si="7"/>
        <v>56</v>
      </c>
      <c r="AW180" s="30">
        <v>0</v>
      </c>
      <c r="AX180" s="30">
        <v>10</v>
      </c>
      <c r="AY180" s="30">
        <v>14</v>
      </c>
      <c r="AZ180" s="30">
        <v>0</v>
      </c>
      <c r="BA180" s="30">
        <v>10</v>
      </c>
      <c r="BB180" s="60">
        <f t="shared" si="6"/>
        <v>90</v>
      </c>
      <c r="BD180" s="68">
        <f t="shared" si="8"/>
        <v>0</v>
      </c>
    </row>
    <row r="181" spans="1:56" s="68" customFormat="1" x14ac:dyDescent="0.3">
      <c r="A181" s="30" t="s">
        <v>217</v>
      </c>
      <c r="B181" s="30" t="s">
        <v>971</v>
      </c>
      <c r="C181" s="30" t="s">
        <v>1086</v>
      </c>
      <c r="D181" s="30" t="s">
        <v>1087</v>
      </c>
      <c r="E181" s="43" t="s">
        <v>197</v>
      </c>
      <c r="F181" s="31" t="s">
        <v>33</v>
      </c>
      <c r="G181" s="31" t="s">
        <v>88</v>
      </c>
      <c r="H181" s="56">
        <v>4</v>
      </c>
      <c r="I181" s="31">
        <v>4</v>
      </c>
      <c r="J181" s="31">
        <v>0</v>
      </c>
      <c r="K181" s="56">
        <v>0</v>
      </c>
      <c r="L181" s="31" t="s">
        <v>65</v>
      </c>
      <c r="M181" s="31" t="s">
        <v>65</v>
      </c>
      <c r="N181" s="56" t="s">
        <v>65</v>
      </c>
      <c r="O181" s="30" t="s">
        <v>349</v>
      </c>
      <c r="P181" s="30" t="s">
        <v>84</v>
      </c>
      <c r="Q181" s="30" t="s">
        <v>36</v>
      </c>
      <c r="R181" s="57" t="s">
        <v>36</v>
      </c>
      <c r="S181" s="31" t="s">
        <v>79</v>
      </c>
      <c r="T181" s="56" t="s">
        <v>973</v>
      </c>
      <c r="U181" s="31"/>
      <c r="V181" s="56"/>
      <c r="W181" s="31"/>
      <c r="X181" s="56"/>
      <c r="Y181" s="30" t="s">
        <v>65</v>
      </c>
      <c r="Z181" s="30" t="s">
        <v>65</v>
      </c>
      <c r="AA181" s="57" t="s">
        <v>65</v>
      </c>
      <c r="AB181" s="30" t="s">
        <v>65</v>
      </c>
      <c r="AC181" s="30" t="s">
        <v>65</v>
      </c>
      <c r="AD181" s="57" t="s">
        <v>65</v>
      </c>
      <c r="AE181" s="30" t="s">
        <v>65</v>
      </c>
      <c r="AF181" s="30" t="s">
        <v>65</v>
      </c>
      <c r="AG181" s="57" t="s">
        <v>65</v>
      </c>
      <c r="AH181" s="30" t="s">
        <v>376</v>
      </c>
      <c r="AI181" s="30" t="s">
        <v>751</v>
      </c>
      <c r="AJ181" s="30" t="s">
        <v>65</v>
      </c>
      <c r="AK181" s="30" t="s">
        <v>65</v>
      </c>
      <c r="AL181" s="30" t="s">
        <v>65</v>
      </c>
      <c r="AM181" s="30" t="s">
        <v>65</v>
      </c>
      <c r="AN181" s="30" t="s">
        <v>942</v>
      </c>
      <c r="AO181" s="30" t="s">
        <v>752</v>
      </c>
      <c r="AP181" s="30" t="s">
        <v>613</v>
      </c>
      <c r="AQ181" s="60" t="s">
        <v>446</v>
      </c>
      <c r="AR181" s="30" t="s">
        <v>747</v>
      </c>
      <c r="AS181" s="30" t="s">
        <v>748</v>
      </c>
      <c r="AT181" s="30" t="s">
        <v>1192</v>
      </c>
      <c r="AU181" s="30" t="s">
        <v>607</v>
      </c>
      <c r="AV181" s="30">
        <f t="shared" si="7"/>
        <v>56</v>
      </c>
      <c r="AW181" s="30">
        <v>0</v>
      </c>
      <c r="AX181" s="30">
        <v>14</v>
      </c>
      <c r="AY181" s="30">
        <v>14</v>
      </c>
      <c r="AZ181" s="30">
        <v>14</v>
      </c>
      <c r="BA181" s="30">
        <v>22</v>
      </c>
      <c r="BB181" s="60">
        <f t="shared" si="6"/>
        <v>120</v>
      </c>
      <c r="BD181" s="68">
        <f t="shared" si="8"/>
        <v>0</v>
      </c>
    </row>
    <row r="182" spans="1:56" s="68" customFormat="1" x14ac:dyDescent="0.3">
      <c r="A182" s="30" t="s">
        <v>217</v>
      </c>
      <c r="B182" s="30" t="s">
        <v>971</v>
      </c>
      <c r="C182" s="84" t="s">
        <v>269</v>
      </c>
      <c r="D182" s="30" t="s">
        <v>333</v>
      </c>
      <c r="E182" s="43" t="s">
        <v>200</v>
      </c>
      <c r="F182" s="31" t="s">
        <v>33</v>
      </c>
      <c r="G182" s="31" t="s">
        <v>88</v>
      </c>
      <c r="H182" s="56">
        <v>3</v>
      </c>
      <c r="I182" s="31">
        <v>3</v>
      </c>
      <c r="J182" s="31">
        <v>0</v>
      </c>
      <c r="K182" s="56">
        <v>0</v>
      </c>
      <c r="L182" s="31" t="s">
        <v>65</v>
      </c>
      <c r="M182" s="31" t="s">
        <v>65</v>
      </c>
      <c r="N182" s="56" t="s">
        <v>65</v>
      </c>
      <c r="O182" s="30" t="s">
        <v>624</v>
      </c>
      <c r="P182" s="30" t="s">
        <v>85</v>
      </c>
      <c r="Q182" s="82" t="s">
        <v>1312</v>
      </c>
      <c r="R182" s="83" t="s">
        <v>1313</v>
      </c>
      <c r="S182" s="31" t="s">
        <v>79</v>
      </c>
      <c r="T182" s="56" t="s">
        <v>972</v>
      </c>
      <c r="U182" s="31"/>
      <c r="V182" s="56"/>
      <c r="W182" s="31"/>
      <c r="X182" s="56"/>
      <c r="Y182" s="30" t="s">
        <v>65</v>
      </c>
      <c r="Z182" s="30" t="s">
        <v>65</v>
      </c>
      <c r="AA182" s="57" t="s">
        <v>65</v>
      </c>
      <c r="AB182" s="30" t="s">
        <v>65</v>
      </c>
      <c r="AC182" s="30" t="s">
        <v>65</v>
      </c>
      <c r="AD182" s="57" t="s">
        <v>65</v>
      </c>
      <c r="AE182" s="30" t="s">
        <v>65</v>
      </c>
      <c r="AF182" s="30" t="s">
        <v>65</v>
      </c>
      <c r="AG182" s="57" t="s">
        <v>65</v>
      </c>
      <c r="AH182" s="30" t="s">
        <v>668</v>
      </c>
      <c r="AI182" s="30" t="s">
        <v>669</v>
      </c>
      <c r="AJ182" s="30" t="s">
        <v>65</v>
      </c>
      <c r="AK182" s="30" t="s">
        <v>65</v>
      </c>
      <c r="AL182" s="30" t="s">
        <v>65</v>
      </c>
      <c r="AM182" s="30" t="s">
        <v>65</v>
      </c>
      <c r="AN182" s="30" t="s">
        <v>1108</v>
      </c>
      <c r="AO182" s="30" t="s">
        <v>670</v>
      </c>
      <c r="AP182" s="30" t="s">
        <v>449</v>
      </c>
      <c r="AQ182" s="60" t="s">
        <v>671</v>
      </c>
      <c r="AR182" s="30" t="s">
        <v>463</v>
      </c>
      <c r="AS182" s="30" t="s">
        <v>484</v>
      </c>
      <c r="AT182" s="30" t="s">
        <v>627</v>
      </c>
      <c r="AU182" s="30" t="s">
        <v>628</v>
      </c>
      <c r="AV182" s="30">
        <f t="shared" si="7"/>
        <v>42</v>
      </c>
      <c r="AW182" s="30">
        <v>0</v>
      </c>
      <c r="AX182" s="30">
        <v>0</v>
      </c>
      <c r="AY182" s="30">
        <v>0</v>
      </c>
      <c r="AZ182" s="30">
        <v>28</v>
      </c>
      <c r="BA182" s="30">
        <v>20</v>
      </c>
      <c r="BB182" s="60">
        <f t="shared" si="6"/>
        <v>90</v>
      </c>
      <c r="BD182" s="68">
        <f t="shared" si="8"/>
        <v>0</v>
      </c>
    </row>
    <row r="183" spans="1:56" s="68" customFormat="1" x14ac:dyDescent="0.3">
      <c r="A183" s="30" t="s">
        <v>217</v>
      </c>
      <c r="B183" s="30" t="s">
        <v>971</v>
      </c>
      <c r="C183" s="30" t="s">
        <v>274</v>
      </c>
      <c r="D183" s="30" t="s">
        <v>274</v>
      </c>
      <c r="E183" s="43" t="s">
        <v>205</v>
      </c>
      <c r="F183" s="31" t="s">
        <v>33</v>
      </c>
      <c r="G183" s="31" t="s">
        <v>88</v>
      </c>
      <c r="H183" s="56">
        <v>3</v>
      </c>
      <c r="I183" s="31">
        <v>1</v>
      </c>
      <c r="J183" s="31">
        <v>1</v>
      </c>
      <c r="K183" s="56">
        <v>0</v>
      </c>
      <c r="L183" s="31">
        <v>4</v>
      </c>
      <c r="M183" s="31">
        <v>3</v>
      </c>
      <c r="N183" s="56">
        <v>0</v>
      </c>
      <c r="O183" s="30" t="s">
        <v>1250</v>
      </c>
      <c r="P183" s="30" t="s">
        <v>87</v>
      </c>
      <c r="Q183" s="30" t="s">
        <v>44</v>
      </c>
      <c r="R183" s="57" t="s">
        <v>44</v>
      </c>
      <c r="S183" s="31" t="s">
        <v>79</v>
      </c>
      <c r="T183" s="56" t="s">
        <v>972</v>
      </c>
      <c r="U183" s="31"/>
      <c r="V183" s="56"/>
      <c r="W183" s="31"/>
      <c r="X183" s="56"/>
      <c r="Y183" s="30" t="s">
        <v>65</v>
      </c>
      <c r="Z183" s="30" t="s">
        <v>65</v>
      </c>
      <c r="AA183" s="57" t="s">
        <v>65</v>
      </c>
      <c r="AB183" s="30" t="s">
        <v>65</v>
      </c>
      <c r="AC183" s="30" t="s">
        <v>65</v>
      </c>
      <c r="AD183" s="57" t="s">
        <v>65</v>
      </c>
      <c r="AE183" s="30" t="s">
        <v>65</v>
      </c>
      <c r="AF183" s="30" t="s">
        <v>65</v>
      </c>
      <c r="AG183" s="57" t="s">
        <v>65</v>
      </c>
      <c r="AH183" s="30" t="s">
        <v>499</v>
      </c>
      <c r="AI183" s="30" t="s">
        <v>499</v>
      </c>
      <c r="AJ183" s="30" t="s">
        <v>500</v>
      </c>
      <c r="AK183" s="30" t="s">
        <v>500</v>
      </c>
      <c r="AL183" s="30" t="s">
        <v>65</v>
      </c>
      <c r="AM183" s="30" t="s">
        <v>65</v>
      </c>
      <c r="AN183" s="30" t="s">
        <v>1109</v>
      </c>
      <c r="AO183" s="30" t="s">
        <v>501</v>
      </c>
      <c r="AP183" s="30" t="s">
        <v>502</v>
      </c>
      <c r="AQ183" s="60" t="s">
        <v>502</v>
      </c>
      <c r="AR183" s="58" t="s">
        <v>503</v>
      </c>
      <c r="AS183" s="30" t="s">
        <v>503</v>
      </c>
      <c r="AT183" s="30" t="s">
        <v>504</v>
      </c>
      <c r="AU183" s="30" t="s">
        <v>504</v>
      </c>
      <c r="AV183" s="30">
        <f t="shared" si="7"/>
        <v>28</v>
      </c>
      <c r="AW183" s="30">
        <v>14</v>
      </c>
      <c r="AX183" s="30">
        <v>0</v>
      </c>
      <c r="AY183" s="30">
        <v>22</v>
      </c>
      <c r="AZ183" s="30">
        <v>18</v>
      </c>
      <c r="BA183" s="30">
        <v>8</v>
      </c>
      <c r="BB183" s="60">
        <f t="shared" si="6"/>
        <v>90</v>
      </c>
      <c r="BD183" s="68">
        <f t="shared" si="8"/>
        <v>0</v>
      </c>
    </row>
    <row r="184" spans="1:56" s="68" customFormat="1" x14ac:dyDescent="0.3">
      <c r="A184" s="30" t="s">
        <v>217</v>
      </c>
      <c r="B184" s="30" t="s">
        <v>971</v>
      </c>
      <c r="C184" s="84" t="s">
        <v>277</v>
      </c>
      <c r="D184" s="30" t="s">
        <v>341</v>
      </c>
      <c r="E184" s="43" t="s">
        <v>209</v>
      </c>
      <c r="F184" s="31" t="s">
        <v>33</v>
      </c>
      <c r="G184" s="31" t="s">
        <v>88</v>
      </c>
      <c r="H184" s="56">
        <v>3</v>
      </c>
      <c r="I184" s="31">
        <v>2</v>
      </c>
      <c r="J184" s="31">
        <v>0</v>
      </c>
      <c r="K184" s="56">
        <v>0</v>
      </c>
      <c r="L184" s="31" t="s">
        <v>65</v>
      </c>
      <c r="M184" s="31" t="s">
        <v>65</v>
      </c>
      <c r="N184" s="56" t="s">
        <v>65</v>
      </c>
      <c r="O184" s="30" t="s">
        <v>624</v>
      </c>
      <c r="P184" s="30" t="s">
        <v>85</v>
      </c>
      <c r="Q184" s="82" t="s">
        <v>34</v>
      </c>
      <c r="R184" s="83" t="s">
        <v>1314</v>
      </c>
      <c r="S184" s="31" t="s">
        <v>79</v>
      </c>
      <c r="T184" s="56" t="s">
        <v>972</v>
      </c>
      <c r="U184" s="31"/>
      <c r="V184" s="56"/>
      <c r="W184" s="31"/>
      <c r="X184" s="56"/>
      <c r="Y184" s="30" t="s">
        <v>65</v>
      </c>
      <c r="Z184" s="30" t="s">
        <v>65</v>
      </c>
      <c r="AA184" s="57" t="s">
        <v>65</v>
      </c>
      <c r="AB184" s="30" t="s">
        <v>65</v>
      </c>
      <c r="AC184" s="30" t="s">
        <v>65</v>
      </c>
      <c r="AD184" s="57" t="s">
        <v>65</v>
      </c>
      <c r="AE184" s="30" t="s">
        <v>65</v>
      </c>
      <c r="AF184" s="30" t="s">
        <v>65</v>
      </c>
      <c r="AG184" s="57" t="s">
        <v>65</v>
      </c>
      <c r="AH184" s="30" t="s">
        <v>672</v>
      </c>
      <c r="AI184" s="30" t="s">
        <v>673</v>
      </c>
      <c r="AJ184" s="30" t="s">
        <v>65</v>
      </c>
      <c r="AK184" s="30" t="s">
        <v>65</v>
      </c>
      <c r="AL184" s="30" t="s">
        <v>65</v>
      </c>
      <c r="AM184" s="30" t="s">
        <v>65</v>
      </c>
      <c r="AN184" s="30" t="s">
        <v>963</v>
      </c>
      <c r="AO184" s="30" t="s">
        <v>674</v>
      </c>
      <c r="AP184" s="30" t="s">
        <v>453</v>
      </c>
      <c r="AQ184" s="60" t="s">
        <v>675</v>
      </c>
      <c r="AR184" s="30" t="s">
        <v>463</v>
      </c>
      <c r="AS184" s="30" t="s">
        <v>484</v>
      </c>
      <c r="AT184" s="30" t="s">
        <v>627</v>
      </c>
      <c r="AU184" s="30" t="s">
        <v>628</v>
      </c>
      <c r="AV184" s="30">
        <f t="shared" si="7"/>
        <v>28</v>
      </c>
      <c r="AW184" s="30">
        <v>14</v>
      </c>
      <c r="AX184" s="30">
        <v>0</v>
      </c>
      <c r="AY184" s="30">
        <v>0</v>
      </c>
      <c r="AZ184" s="30">
        <v>28</v>
      </c>
      <c r="BA184" s="30">
        <v>20</v>
      </c>
      <c r="BB184" s="60">
        <f t="shared" si="6"/>
        <v>90</v>
      </c>
      <c r="BD184" s="68">
        <f t="shared" si="8"/>
        <v>0</v>
      </c>
    </row>
    <row r="185" spans="1:56" s="68" customFormat="1" x14ac:dyDescent="0.3">
      <c r="A185" s="30" t="s">
        <v>217</v>
      </c>
      <c r="B185" s="30" t="s">
        <v>971</v>
      </c>
      <c r="C185" s="30" t="s">
        <v>284</v>
      </c>
      <c r="D185" s="30" t="s">
        <v>348</v>
      </c>
      <c r="E185" s="43" t="s">
        <v>216</v>
      </c>
      <c r="F185" s="31" t="s">
        <v>33</v>
      </c>
      <c r="G185" s="31" t="s">
        <v>88</v>
      </c>
      <c r="H185" s="56">
        <v>2</v>
      </c>
      <c r="I185" s="31">
        <v>1</v>
      </c>
      <c r="J185" s="31">
        <v>1</v>
      </c>
      <c r="K185" s="56">
        <v>0</v>
      </c>
      <c r="L185" s="31" t="s">
        <v>65</v>
      </c>
      <c r="M185" s="31" t="s">
        <v>65</v>
      </c>
      <c r="N185" s="56" t="s">
        <v>65</v>
      </c>
      <c r="O185" s="30" t="s">
        <v>1250</v>
      </c>
      <c r="P185" s="30" t="s">
        <v>87</v>
      </c>
      <c r="Q185" s="30" t="s">
        <v>1229</v>
      </c>
      <c r="R185" s="57" t="s">
        <v>1230</v>
      </c>
      <c r="S185" s="31" t="s">
        <v>79</v>
      </c>
      <c r="T185" s="56" t="s">
        <v>972</v>
      </c>
      <c r="U185" s="31"/>
      <c r="V185" s="56"/>
      <c r="W185" s="31"/>
      <c r="X185" s="56"/>
      <c r="Y185" s="30" t="s">
        <v>65</v>
      </c>
      <c r="Z185" s="30" t="s">
        <v>65</v>
      </c>
      <c r="AA185" s="57" t="s">
        <v>65</v>
      </c>
      <c r="AB185" s="30" t="s">
        <v>65</v>
      </c>
      <c r="AC185" s="30" t="s">
        <v>65</v>
      </c>
      <c r="AD185" s="57" t="s">
        <v>65</v>
      </c>
      <c r="AE185" s="30" t="s">
        <v>65</v>
      </c>
      <c r="AF185" s="30" t="s">
        <v>65</v>
      </c>
      <c r="AG185" s="57" t="s">
        <v>65</v>
      </c>
      <c r="AH185" s="61" t="s">
        <v>1297</v>
      </c>
      <c r="AI185" s="61" t="s">
        <v>1298</v>
      </c>
      <c r="AJ185" s="61" t="s">
        <v>1299</v>
      </c>
      <c r="AK185" s="61" t="s">
        <v>1300</v>
      </c>
      <c r="AL185" s="30" t="s">
        <v>65</v>
      </c>
      <c r="AM185" s="30" t="s">
        <v>65</v>
      </c>
      <c r="AN185" s="30" t="s">
        <v>1301</v>
      </c>
      <c r="AO185" s="30" t="s">
        <v>1302</v>
      </c>
      <c r="AP185" s="61" t="s">
        <v>1286</v>
      </c>
      <c r="AQ185" s="78" t="s">
        <v>1287</v>
      </c>
      <c r="AR185" s="61" t="s">
        <v>1303</v>
      </c>
      <c r="AS185" s="61" t="s">
        <v>1304</v>
      </c>
      <c r="AT185" s="61" t="s">
        <v>1289</v>
      </c>
      <c r="AU185" s="61" t="s">
        <v>1290</v>
      </c>
      <c r="AV185" s="30">
        <f t="shared" si="7"/>
        <v>28</v>
      </c>
      <c r="AW185" s="30">
        <v>5</v>
      </c>
      <c r="AX185" s="30">
        <v>0</v>
      </c>
      <c r="AY185" s="30">
        <v>10</v>
      </c>
      <c r="AZ185" s="30">
        <v>10</v>
      </c>
      <c r="BA185" s="30">
        <v>7</v>
      </c>
      <c r="BB185" s="60">
        <f t="shared" si="6"/>
        <v>60</v>
      </c>
      <c r="BD185" s="68">
        <f t="shared" si="8"/>
        <v>0</v>
      </c>
    </row>
    <row r="186" spans="1:56" s="68" customFormat="1" x14ac:dyDescent="0.3">
      <c r="A186" s="30" t="s">
        <v>217</v>
      </c>
      <c r="B186" s="30" t="s">
        <v>971</v>
      </c>
      <c r="C186" s="30" t="s">
        <v>268</v>
      </c>
      <c r="D186" s="30" t="s">
        <v>332</v>
      </c>
      <c r="E186" s="43" t="s">
        <v>195</v>
      </c>
      <c r="F186" s="31" t="s">
        <v>33</v>
      </c>
      <c r="G186" s="31" t="s">
        <v>88</v>
      </c>
      <c r="H186" s="56">
        <v>2</v>
      </c>
      <c r="I186" s="31">
        <v>2</v>
      </c>
      <c r="J186" s="31">
        <v>0</v>
      </c>
      <c r="K186" s="56">
        <v>0</v>
      </c>
      <c r="L186" s="31" t="s">
        <v>65</v>
      </c>
      <c r="M186" s="31" t="s">
        <v>65</v>
      </c>
      <c r="N186" s="56" t="s">
        <v>65</v>
      </c>
      <c r="O186" s="30" t="s">
        <v>1253</v>
      </c>
      <c r="P186" s="30" t="s">
        <v>1254</v>
      </c>
      <c r="Q186" s="30" t="s">
        <v>39</v>
      </c>
      <c r="R186" s="57" t="s">
        <v>39</v>
      </c>
      <c r="S186" s="31" t="s">
        <v>79</v>
      </c>
      <c r="T186" s="56" t="s">
        <v>972</v>
      </c>
      <c r="U186" s="31"/>
      <c r="V186" s="56"/>
      <c r="W186" s="31"/>
      <c r="X186" s="56"/>
      <c r="Y186" s="30" t="s">
        <v>65</v>
      </c>
      <c r="Z186" s="30" t="s">
        <v>65</v>
      </c>
      <c r="AA186" s="57" t="s">
        <v>65</v>
      </c>
      <c r="AB186" s="30" t="s">
        <v>65</v>
      </c>
      <c r="AC186" s="30" t="s">
        <v>65</v>
      </c>
      <c r="AD186" s="57" t="s">
        <v>65</v>
      </c>
      <c r="AE186" s="30" t="s">
        <v>65</v>
      </c>
      <c r="AF186" s="30" t="s">
        <v>65</v>
      </c>
      <c r="AG186" s="57" t="s">
        <v>65</v>
      </c>
      <c r="AH186" s="30" t="s">
        <v>375</v>
      </c>
      <c r="AI186" s="30" t="s">
        <v>741</v>
      </c>
      <c r="AJ186" s="30" t="s">
        <v>65</v>
      </c>
      <c r="AK186" s="30" t="s">
        <v>65</v>
      </c>
      <c r="AL186" s="30" t="s">
        <v>65</v>
      </c>
      <c r="AM186" s="30" t="s">
        <v>65</v>
      </c>
      <c r="AN186" s="30" t="s">
        <v>954</v>
      </c>
      <c r="AO186" s="30" t="s">
        <v>742</v>
      </c>
      <c r="AP186" s="30" t="s">
        <v>444</v>
      </c>
      <c r="AQ186" s="60" t="s">
        <v>79</v>
      </c>
      <c r="AR186" s="30" t="s">
        <v>462</v>
      </c>
      <c r="AS186" s="30" t="s">
        <v>483</v>
      </c>
      <c r="AT186" s="30" t="s">
        <v>714</v>
      </c>
      <c r="AU186" s="30" t="s">
        <v>715</v>
      </c>
      <c r="AV186" s="30">
        <f t="shared" si="7"/>
        <v>28</v>
      </c>
      <c r="AW186" s="30">
        <v>7</v>
      </c>
      <c r="AX186" s="30">
        <v>0</v>
      </c>
      <c r="AY186" s="30">
        <v>7</v>
      </c>
      <c r="AZ186" s="30">
        <v>7</v>
      </c>
      <c r="BA186" s="30">
        <v>11</v>
      </c>
      <c r="BB186" s="60">
        <f t="shared" si="6"/>
        <v>60</v>
      </c>
      <c r="BD186" s="68">
        <f t="shared" si="8"/>
        <v>0</v>
      </c>
    </row>
    <row r="187" spans="1:56" s="68" customFormat="1" x14ac:dyDescent="0.3">
      <c r="A187" s="30" t="s">
        <v>217</v>
      </c>
      <c r="B187" s="30" t="s">
        <v>971</v>
      </c>
      <c r="C187" s="30" t="s">
        <v>264</v>
      </c>
      <c r="D187" s="30" t="s">
        <v>327</v>
      </c>
      <c r="E187" s="43" t="s">
        <v>190</v>
      </c>
      <c r="F187" s="31" t="s">
        <v>33</v>
      </c>
      <c r="G187" s="31" t="s">
        <v>88</v>
      </c>
      <c r="H187" s="56">
        <v>3</v>
      </c>
      <c r="I187" s="31">
        <v>2</v>
      </c>
      <c r="J187" s="31">
        <v>0</v>
      </c>
      <c r="K187" s="56">
        <v>0</v>
      </c>
      <c r="L187" s="31" t="s">
        <v>65</v>
      </c>
      <c r="M187" s="31" t="s">
        <v>65</v>
      </c>
      <c r="N187" s="56" t="s">
        <v>65</v>
      </c>
      <c r="O187" s="30" t="s">
        <v>1250</v>
      </c>
      <c r="P187" s="30" t="s">
        <v>87</v>
      </c>
      <c r="Q187" s="30" t="s">
        <v>47</v>
      </c>
      <c r="R187" s="57" t="s">
        <v>47</v>
      </c>
      <c r="S187" s="31" t="s">
        <v>79</v>
      </c>
      <c r="T187" s="56" t="s">
        <v>972</v>
      </c>
      <c r="U187" s="31"/>
      <c r="V187" s="56"/>
      <c r="W187" s="31"/>
      <c r="X187" s="56"/>
      <c r="Y187" s="30" t="s">
        <v>65</v>
      </c>
      <c r="Z187" s="30" t="s">
        <v>65</v>
      </c>
      <c r="AA187" s="57" t="s">
        <v>65</v>
      </c>
      <c r="AB187" s="30" t="s">
        <v>65</v>
      </c>
      <c r="AC187" s="30" t="s">
        <v>65</v>
      </c>
      <c r="AD187" s="57" t="s">
        <v>65</v>
      </c>
      <c r="AE187" s="30" t="s">
        <v>65</v>
      </c>
      <c r="AF187" s="30" t="s">
        <v>65</v>
      </c>
      <c r="AG187" s="57" t="s">
        <v>65</v>
      </c>
      <c r="AH187" s="30" t="s">
        <v>373</v>
      </c>
      <c r="AI187" s="30" t="s">
        <v>579</v>
      </c>
      <c r="AJ187" s="30" t="s">
        <v>65</v>
      </c>
      <c r="AK187" s="30" t="s">
        <v>65</v>
      </c>
      <c r="AL187" s="30" t="s">
        <v>65</v>
      </c>
      <c r="AM187" s="30" t="s">
        <v>65</v>
      </c>
      <c r="AN187" s="30" t="s">
        <v>964</v>
      </c>
      <c r="AO187" s="30" t="s">
        <v>580</v>
      </c>
      <c r="AP187" s="30" t="s">
        <v>439</v>
      </c>
      <c r="AQ187" s="58" t="s">
        <v>557</v>
      </c>
      <c r="AR187" s="30" t="s">
        <v>476</v>
      </c>
      <c r="AS187" s="30" t="s">
        <v>496</v>
      </c>
      <c r="AT187" s="30" t="s">
        <v>558</v>
      </c>
      <c r="AU187" s="30" t="s">
        <v>559</v>
      </c>
      <c r="AV187" s="30">
        <f t="shared" si="7"/>
        <v>28</v>
      </c>
      <c r="AW187" s="30">
        <v>6</v>
      </c>
      <c r="AX187" s="30">
        <v>16</v>
      </c>
      <c r="AY187" s="30">
        <v>24</v>
      </c>
      <c r="AZ187" s="30">
        <v>6</v>
      </c>
      <c r="BA187" s="30">
        <v>10</v>
      </c>
      <c r="BB187" s="60">
        <f t="shared" si="6"/>
        <v>90</v>
      </c>
      <c r="BD187" s="68">
        <f t="shared" si="8"/>
        <v>0</v>
      </c>
    </row>
    <row r="188" spans="1:56" x14ac:dyDescent="0.3">
      <c r="C188" s="1"/>
    </row>
    <row r="189" spans="1:56" x14ac:dyDescent="0.3">
      <c r="C189" s="1"/>
    </row>
    <row r="190" spans="1:56" x14ac:dyDescent="0.3">
      <c r="C190" s="1"/>
    </row>
    <row r="191" spans="1:56" x14ac:dyDescent="0.3">
      <c r="C191" s="1"/>
    </row>
    <row r="192" spans="1:56" x14ac:dyDescent="0.3">
      <c r="C192" s="1"/>
    </row>
    <row r="193" spans="3:3" x14ac:dyDescent="0.3">
      <c r="C193" s="1"/>
    </row>
    <row r="194" spans="3:3" x14ac:dyDescent="0.3">
      <c r="C194" s="1"/>
    </row>
    <row r="195" spans="3:3" x14ac:dyDescent="0.3">
      <c r="C195" s="1"/>
    </row>
    <row r="196" spans="3:3" x14ac:dyDescent="0.3">
      <c r="C196" s="1"/>
    </row>
    <row r="197" spans="3:3" x14ac:dyDescent="0.3">
      <c r="C197" s="1"/>
    </row>
    <row r="198" spans="3:3" x14ac:dyDescent="0.3">
      <c r="C198" s="1"/>
    </row>
    <row r="199" spans="3:3" x14ac:dyDescent="0.3">
      <c r="C199" s="1"/>
    </row>
    <row r="200" spans="3:3" x14ac:dyDescent="0.3">
      <c r="C200" s="1"/>
    </row>
    <row r="201" spans="3:3" x14ac:dyDescent="0.3">
      <c r="C201" s="1"/>
    </row>
    <row r="202" spans="3:3" x14ac:dyDescent="0.3">
      <c r="C202" s="1"/>
    </row>
    <row r="203" spans="3:3" x14ac:dyDescent="0.3">
      <c r="C203" s="1"/>
    </row>
    <row r="204" spans="3:3" x14ac:dyDescent="0.3">
      <c r="C204" s="1"/>
    </row>
    <row r="205" spans="3:3" x14ac:dyDescent="0.3">
      <c r="C205" s="1"/>
    </row>
    <row r="206" spans="3:3" x14ac:dyDescent="0.3">
      <c r="C206" s="1"/>
    </row>
    <row r="207" spans="3:3" x14ac:dyDescent="0.3">
      <c r="C207" s="1"/>
    </row>
    <row r="208" spans="3:3" x14ac:dyDescent="0.3">
      <c r="C208" s="1"/>
    </row>
  </sheetData>
  <autoFilter ref="A6:BB187">
    <sortState ref="A7:BB194">
      <sortCondition ref="C6:C194"/>
    </sortState>
  </autoFilter>
  <sortState ref="A7:BC104">
    <sortCondition ref="C7:C104"/>
  </sortState>
  <mergeCells count="11">
    <mergeCell ref="AR3:BB3"/>
    <mergeCell ref="I4:K4"/>
    <mergeCell ref="L4:N4"/>
    <mergeCell ref="Y4:AG4"/>
    <mergeCell ref="AH4:AM4"/>
    <mergeCell ref="AV4:BB4"/>
    <mergeCell ref="Y5:AA5"/>
    <mergeCell ref="AB5:AD5"/>
    <mergeCell ref="AE5:AG5"/>
    <mergeCell ref="C3:AG3"/>
    <mergeCell ref="AH3:AQ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PhD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Győri Márk</dc:creator>
  <cp:lastModifiedBy>Mészáros Ferenc</cp:lastModifiedBy>
  <dcterms:created xsi:type="dcterms:W3CDTF">2018-11-05T08:48:30Z</dcterms:created>
  <dcterms:modified xsi:type="dcterms:W3CDTF">2025-02-02T15:02:18Z</dcterms:modified>
</cp:coreProperties>
</file>