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ttps://bmeedu-my.sharepoint.com/personal/vereszki_alexandra_erzsebet_kjk_bme_hu/Documents/Dokumentumok/KT/25_02_06/"/>
    </mc:Choice>
  </mc:AlternateContent>
  <xr:revisionPtr revIDLastSave="0" documentId="11_50909AADD424A09B0839E180981E9693DA7B1120" xr6:coauthVersionLast="47" xr6:coauthVersionMax="47" xr10:uidLastSave="{00000000-0000-0000-0000-000000000000}"/>
  <bookViews>
    <workbookView xWindow="3375" yWindow="3375" windowWidth="21600" windowHeight="11385" xr2:uid="{00000000-000D-0000-FFFF-FFFF00000000}"/>
  </bookViews>
  <sheets>
    <sheet name="BSc" sheetId="1" r:id="rId1"/>
  </sheets>
  <definedNames>
    <definedName name="_xlnm._FilterDatabase" localSheetId="0" hidden="1">BSc!$B$6:$BD$232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F199" i="1" l="1"/>
  <c r="BF216" i="1"/>
  <c r="BF224" i="1"/>
  <c r="BF225" i="1"/>
  <c r="BD209" i="1" l="1"/>
  <c r="BF209" i="1" s="1"/>
  <c r="BD73" i="1"/>
  <c r="BD71" i="1"/>
  <c r="BD164" i="1"/>
  <c r="BD200" i="1"/>
  <c r="BF200" i="1" s="1"/>
  <c r="BD168" i="1"/>
  <c r="BD152" i="1"/>
  <c r="BD173" i="1"/>
  <c r="BD61" i="1"/>
  <c r="BD206" i="1"/>
  <c r="BF206" i="1" s="1"/>
  <c r="BD204" i="1"/>
  <c r="BF204" i="1" s="1"/>
  <c r="BD203" i="1"/>
  <c r="BF203" i="1" s="1"/>
  <c r="BD150" i="1"/>
  <c r="BD148" i="1"/>
  <c r="BD140" i="1"/>
  <c r="BD138" i="1"/>
  <c r="BD136" i="1"/>
  <c r="BD135" i="1"/>
  <c r="BD134" i="1"/>
  <c r="BD9" i="1"/>
  <c r="BD191" i="1"/>
  <c r="BF191" i="1" s="1"/>
  <c r="BD144" i="1"/>
  <c r="BD123" i="1"/>
  <c r="BD69" i="1"/>
  <c r="BD35" i="1"/>
  <c r="BD27" i="1"/>
  <c r="BD66" i="1"/>
  <c r="BD23" i="1"/>
  <c r="BD8" i="1"/>
  <c r="BD178" i="1"/>
  <c r="BD177" i="1"/>
  <c r="BD176" i="1"/>
  <c r="BD175" i="1"/>
  <c r="BD174" i="1"/>
  <c r="BD65" i="1"/>
  <c r="BD63" i="1"/>
  <c r="BD182" i="1"/>
  <c r="BF182" i="1" s="1"/>
  <c r="BD171" i="1"/>
  <c r="BD161" i="1"/>
  <c r="BD159" i="1"/>
  <c r="BD21" i="1"/>
  <c r="BD19" i="1"/>
  <c r="BD180" i="1"/>
  <c r="BD179" i="1"/>
  <c r="BD212" i="1"/>
  <c r="BF212" i="1" s="1"/>
  <c r="BD170" i="1"/>
  <c r="BD169" i="1"/>
  <c r="BD165" i="1"/>
  <c r="BD185" i="1"/>
  <c r="BF185" i="1" s="1"/>
  <c r="BD116" i="1"/>
  <c r="AX146" i="1" l="1"/>
  <c r="BD146" i="1" s="1"/>
  <c r="BF86" i="1"/>
  <c r="AX10" i="1"/>
  <c r="AX11" i="1"/>
  <c r="AX12" i="1"/>
  <c r="BD12" i="1" s="1"/>
  <c r="AX13" i="1"/>
  <c r="BD13" i="1" s="1"/>
  <c r="AX14" i="1"/>
  <c r="BD14" i="1" s="1"/>
  <c r="AX15" i="1"/>
  <c r="BD15" i="1" s="1"/>
  <c r="AX16" i="1"/>
  <c r="BD16" i="1" s="1"/>
  <c r="AX17" i="1"/>
  <c r="BD17" i="1" s="1"/>
  <c r="AX18" i="1"/>
  <c r="BD18" i="1" s="1"/>
  <c r="BF16" i="1" s="1"/>
  <c r="AX20" i="1"/>
  <c r="BD20" i="1" s="1"/>
  <c r="AX22" i="1"/>
  <c r="BD22" i="1" s="1"/>
  <c r="AX24" i="1"/>
  <c r="BD24" i="1" s="1"/>
  <c r="BF19" i="1" s="1"/>
  <c r="AX25" i="1"/>
  <c r="BD25" i="1" s="1"/>
  <c r="AX26" i="1"/>
  <c r="BD26" i="1" s="1"/>
  <c r="AX28" i="1"/>
  <c r="BD28" i="1" s="1"/>
  <c r="AX29" i="1"/>
  <c r="BD29" i="1" s="1"/>
  <c r="BF23" i="1" s="1"/>
  <c r="AX30" i="1"/>
  <c r="BD30" i="1" s="1"/>
  <c r="AX31" i="1"/>
  <c r="BD31" i="1" s="1"/>
  <c r="AX32" i="1"/>
  <c r="BD32" i="1" s="1"/>
  <c r="AX33" i="1"/>
  <c r="BD33" i="1" s="1"/>
  <c r="BF27" i="1" s="1"/>
  <c r="AX34" i="1"/>
  <c r="BD34" i="1" s="1"/>
  <c r="BF28" i="1" s="1"/>
  <c r="AX36" i="1"/>
  <c r="BD36" i="1" s="1"/>
  <c r="BF29" i="1" s="1"/>
  <c r="AX37" i="1"/>
  <c r="BD37" i="1" s="1"/>
  <c r="BF30" i="1" s="1"/>
  <c r="AX38" i="1"/>
  <c r="BD38" i="1" s="1"/>
  <c r="BF31" i="1" s="1"/>
  <c r="AX39" i="1"/>
  <c r="AX40" i="1"/>
  <c r="BD40" i="1" s="1"/>
  <c r="AX41" i="1"/>
  <c r="BD41" i="1" s="1"/>
  <c r="AX42" i="1"/>
  <c r="BD42" i="1" s="1"/>
  <c r="BF35" i="1" s="1"/>
  <c r="AX43" i="1"/>
  <c r="BD43" i="1" s="1"/>
  <c r="AX44" i="1"/>
  <c r="BD44" i="1" s="1"/>
  <c r="AX45" i="1"/>
  <c r="BD45" i="1" s="1"/>
  <c r="AX46" i="1"/>
  <c r="BD46" i="1" s="1"/>
  <c r="AX47" i="1"/>
  <c r="BD47" i="1" s="1"/>
  <c r="AX48" i="1"/>
  <c r="BD48" i="1" s="1"/>
  <c r="AX49" i="1"/>
  <c r="BD49" i="1" s="1"/>
  <c r="AX50" i="1"/>
  <c r="BD50" i="1" s="1"/>
  <c r="AX51" i="1"/>
  <c r="BD51" i="1" s="1"/>
  <c r="AX52" i="1"/>
  <c r="BD52" i="1" s="1"/>
  <c r="AX53" i="1"/>
  <c r="BD53" i="1" s="1"/>
  <c r="AX54" i="1"/>
  <c r="BD54" i="1" s="1"/>
  <c r="AX55" i="1"/>
  <c r="BD55" i="1" s="1"/>
  <c r="AX56" i="1"/>
  <c r="BD56" i="1" s="1"/>
  <c r="AX57" i="1"/>
  <c r="BD57" i="1" s="1"/>
  <c r="AX58" i="1"/>
  <c r="BD58" i="1" s="1"/>
  <c r="AX59" i="1"/>
  <c r="BD59" i="1" s="1"/>
  <c r="AX60" i="1"/>
  <c r="BD60" i="1" s="1"/>
  <c r="BF53" i="1" s="1"/>
  <c r="AX62" i="1"/>
  <c r="BD62" i="1" s="1"/>
  <c r="AX64" i="1"/>
  <c r="BD64" i="1" s="1"/>
  <c r="BF55" i="1" s="1"/>
  <c r="AX67" i="1"/>
  <c r="BD67" i="1" s="1"/>
  <c r="AX68" i="1"/>
  <c r="BD68" i="1" s="1"/>
  <c r="AX70" i="1"/>
  <c r="BD70" i="1" s="1"/>
  <c r="AX72" i="1"/>
  <c r="BD72" i="1" s="1"/>
  <c r="AX74" i="1"/>
  <c r="BD74" i="1" s="1"/>
  <c r="AX75" i="1"/>
  <c r="BD75" i="1" s="1"/>
  <c r="BF61" i="1" s="1"/>
  <c r="AX76" i="1"/>
  <c r="BD76" i="1" s="1"/>
  <c r="AX77" i="1"/>
  <c r="BD77" i="1" s="1"/>
  <c r="BF63" i="1" s="1"/>
  <c r="AX78" i="1"/>
  <c r="BD78" i="1" s="1"/>
  <c r="AX79" i="1"/>
  <c r="BD79" i="1" s="1"/>
  <c r="BF65" i="1" s="1"/>
  <c r="AX80" i="1"/>
  <c r="BD80" i="1" s="1"/>
  <c r="BF66" i="1" s="1"/>
  <c r="AX81" i="1"/>
  <c r="BD81" i="1" s="1"/>
  <c r="BF67" i="1" s="1"/>
  <c r="AX82" i="1"/>
  <c r="BD82" i="1" s="1"/>
  <c r="AX83" i="1"/>
  <c r="BD83" i="1" s="1"/>
  <c r="BF69" i="1" s="1"/>
  <c r="AX84" i="1"/>
  <c r="BD84" i="1" s="1"/>
  <c r="AX85" i="1"/>
  <c r="BD85" i="1" s="1"/>
  <c r="BF71" i="1" s="1"/>
  <c r="AX86" i="1"/>
  <c r="BD86" i="1" s="1"/>
  <c r="AX87" i="1"/>
  <c r="BD87" i="1" s="1"/>
  <c r="BF73" i="1" s="1"/>
  <c r="AX88" i="1"/>
  <c r="BD88" i="1" s="1"/>
  <c r="AX89" i="1"/>
  <c r="BD89" i="1" s="1"/>
  <c r="AX90" i="1"/>
  <c r="BD90" i="1" s="1"/>
  <c r="BF76" i="1" s="1"/>
  <c r="AX91" i="1"/>
  <c r="BD91" i="1" s="1"/>
  <c r="BF77" i="1" s="1"/>
  <c r="AX92" i="1"/>
  <c r="BD92" i="1" s="1"/>
  <c r="AX93" i="1"/>
  <c r="BD93" i="1" s="1"/>
  <c r="AX94" i="1"/>
  <c r="AX95" i="1"/>
  <c r="BD95" i="1" s="1"/>
  <c r="AX97" i="1"/>
  <c r="BD97" i="1" s="1"/>
  <c r="AX98" i="1"/>
  <c r="BD98" i="1" s="1"/>
  <c r="BF84" i="1" s="1"/>
  <c r="AX99" i="1"/>
  <c r="BD99" i="1" s="1"/>
  <c r="AX100" i="1"/>
  <c r="BD100" i="1" s="1"/>
  <c r="AX101" i="1"/>
  <c r="BD101" i="1" s="1"/>
  <c r="AX102" i="1"/>
  <c r="BD102" i="1" s="1"/>
  <c r="AX103" i="1"/>
  <c r="BD103" i="1" s="1"/>
  <c r="AX104" i="1"/>
  <c r="BD104" i="1" s="1"/>
  <c r="AX105" i="1"/>
  <c r="BD105" i="1" s="1"/>
  <c r="AX106" i="1"/>
  <c r="BD106" i="1" s="1"/>
  <c r="AX107" i="1"/>
  <c r="BD107" i="1" s="1"/>
  <c r="AX108" i="1"/>
  <c r="BD108" i="1" s="1"/>
  <c r="BF96" i="1" s="1"/>
  <c r="AX109" i="1"/>
  <c r="BD109" i="1" s="1"/>
  <c r="AX110" i="1"/>
  <c r="BD110" i="1" s="1"/>
  <c r="AX111" i="1"/>
  <c r="BD111" i="1" s="1"/>
  <c r="AX112" i="1"/>
  <c r="BD112" i="1" s="1"/>
  <c r="AX113" i="1"/>
  <c r="BD113" i="1" s="1"/>
  <c r="AX114" i="1"/>
  <c r="BD114" i="1" s="1"/>
  <c r="AX115" i="1"/>
  <c r="BD115" i="1" s="1"/>
  <c r="AX118" i="1"/>
  <c r="BD118" i="1" s="1"/>
  <c r="BF103" i="1" s="1"/>
  <c r="AX117" i="1"/>
  <c r="BD117" i="1" s="1"/>
  <c r="AX119" i="1"/>
  <c r="BD119" i="1" s="1"/>
  <c r="AX120" i="1"/>
  <c r="BD120" i="1" s="1"/>
  <c r="AX122" i="1"/>
  <c r="BD122" i="1" s="1"/>
  <c r="AX124" i="1"/>
  <c r="BD124" i="1" s="1"/>
  <c r="AX125" i="1"/>
  <c r="AX126" i="1"/>
  <c r="BD126" i="1" s="1"/>
  <c r="AX127" i="1"/>
  <c r="BD127" i="1" s="1"/>
  <c r="BF111" i="1" s="1"/>
  <c r="AX128" i="1"/>
  <c r="BD128" i="1" s="1"/>
  <c r="AX129" i="1"/>
  <c r="BD129" i="1" s="1"/>
  <c r="BF113" i="1" s="1"/>
  <c r="AX130" i="1"/>
  <c r="BD130" i="1" s="1"/>
  <c r="AX131" i="1"/>
  <c r="BD131" i="1" s="1"/>
  <c r="AX132" i="1"/>
  <c r="BD132" i="1" s="1"/>
  <c r="BF116" i="1" s="1"/>
  <c r="AX133" i="1"/>
  <c r="BD133" i="1" s="1"/>
  <c r="BF117" i="1" s="1"/>
  <c r="AX137" i="1"/>
  <c r="BD137" i="1" s="1"/>
  <c r="AX139" i="1"/>
  <c r="BD139" i="1" s="1"/>
  <c r="AX199" i="1"/>
  <c r="AX141" i="1"/>
  <c r="BD141" i="1" s="1"/>
  <c r="BF120" i="1" s="1"/>
  <c r="AX142" i="1"/>
  <c r="BD142" i="1" s="1"/>
  <c r="AX143" i="1"/>
  <c r="BD143" i="1" s="1"/>
  <c r="BF122" i="1" s="1"/>
  <c r="AX145" i="1"/>
  <c r="BD145" i="1" s="1"/>
  <c r="BF123" i="1" s="1"/>
  <c r="AX147" i="1"/>
  <c r="BD147" i="1" s="1"/>
  <c r="BF125" i="1" s="1"/>
  <c r="AX149" i="1"/>
  <c r="BD149" i="1" s="1"/>
  <c r="AX151" i="1"/>
  <c r="BD151" i="1" s="1"/>
  <c r="AX153" i="1"/>
  <c r="BD153" i="1" s="1"/>
  <c r="AX154" i="1"/>
  <c r="BD154" i="1" s="1"/>
  <c r="BF154" i="1" s="1"/>
  <c r="AX155" i="1"/>
  <c r="BD155" i="1" s="1"/>
  <c r="AX156" i="1"/>
  <c r="BD156" i="1" s="1"/>
  <c r="AX158" i="1"/>
  <c r="BD158" i="1" s="1"/>
  <c r="AX160" i="1"/>
  <c r="BD160" i="1" s="1"/>
  <c r="AX162" i="1"/>
  <c r="BD162" i="1" s="1"/>
  <c r="BF134" i="1" s="1"/>
  <c r="AX163" i="1"/>
  <c r="BD163" i="1" s="1"/>
  <c r="BF135" i="1" s="1"/>
  <c r="AX166" i="1"/>
  <c r="BD166" i="1" s="1"/>
  <c r="BF136" i="1" s="1"/>
  <c r="AX167" i="1"/>
  <c r="BD167" i="1" s="1"/>
  <c r="AX172" i="1"/>
  <c r="BD172" i="1" s="1"/>
  <c r="BF138" i="1" s="1"/>
  <c r="AX181" i="1"/>
  <c r="BD181" i="1" s="1"/>
  <c r="AX184" i="1"/>
  <c r="BD184" i="1" s="1"/>
  <c r="BF184" i="1" s="1"/>
  <c r="AX187" i="1"/>
  <c r="BD187" i="1" s="1"/>
  <c r="BF187" i="1" s="1"/>
  <c r="AX188" i="1"/>
  <c r="BD188" i="1" s="1"/>
  <c r="AX190" i="1"/>
  <c r="BD190" i="1" s="1"/>
  <c r="BF190" i="1" s="1"/>
  <c r="AX192" i="1"/>
  <c r="BD192" i="1" s="1"/>
  <c r="BF192" i="1" s="1"/>
  <c r="AX193" i="1"/>
  <c r="BD193" i="1" s="1"/>
  <c r="AX194" i="1"/>
  <c r="BD194" i="1" s="1"/>
  <c r="AX195" i="1"/>
  <c r="BD195" i="1" s="1"/>
  <c r="AX196" i="1"/>
  <c r="BD196" i="1" s="1"/>
  <c r="AX197" i="1"/>
  <c r="BD197" i="1" s="1"/>
  <c r="AX198" i="1"/>
  <c r="BD198" i="1" s="1"/>
  <c r="AX201" i="1"/>
  <c r="BD201" i="1" s="1"/>
  <c r="AX202" i="1"/>
  <c r="BD202" i="1" s="1"/>
  <c r="BF202" i="1" s="1"/>
  <c r="AX205" i="1"/>
  <c r="BD205" i="1" s="1"/>
  <c r="AX207" i="1"/>
  <c r="BD207" i="1" s="1"/>
  <c r="BF207" i="1" s="1"/>
  <c r="AX208" i="1"/>
  <c r="BD208" i="1" s="1"/>
  <c r="AX210" i="1"/>
  <c r="BD210" i="1" s="1"/>
  <c r="BF210" i="1" s="1"/>
  <c r="AX211" i="1"/>
  <c r="BD211" i="1" s="1"/>
  <c r="AX213" i="1"/>
  <c r="BD213" i="1" s="1"/>
  <c r="AX214" i="1"/>
  <c r="BD214" i="1" s="1"/>
  <c r="AX215" i="1"/>
  <c r="BD215" i="1" s="1"/>
  <c r="AX216" i="1"/>
  <c r="AX217" i="1"/>
  <c r="BD217" i="1" s="1"/>
  <c r="BF217" i="1" s="1"/>
  <c r="AX218" i="1"/>
  <c r="BD218" i="1" s="1"/>
  <c r="AX219" i="1"/>
  <c r="BD219" i="1" s="1"/>
  <c r="AX220" i="1"/>
  <c r="BD220" i="1" s="1"/>
  <c r="AX221" i="1"/>
  <c r="BD221" i="1" s="1"/>
  <c r="AX222" i="1"/>
  <c r="BD222" i="1" s="1"/>
  <c r="AX223" i="1"/>
  <c r="BD223" i="1" s="1"/>
  <c r="BF223" i="1" s="1"/>
  <c r="AX224" i="1"/>
  <c r="AX225" i="1"/>
  <c r="AX226" i="1"/>
  <c r="BD226" i="1" s="1"/>
  <c r="AX227" i="1"/>
  <c r="BD227" i="1" s="1"/>
  <c r="AX228" i="1"/>
  <c r="BD228" i="1" s="1"/>
  <c r="AX229" i="1"/>
  <c r="BD229" i="1" s="1"/>
  <c r="AX230" i="1"/>
  <c r="BD230" i="1" s="1"/>
  <c r="AX231" i="1"/>
  <c r="BD231" i="1" s="1"/>
  <c r="AX232" i="1"/>
  <c r="BD232" i="1" s="1"/>
  <c r="BF232" i="1" s="1"/>
  <c r="AX96" i="1"/>
  <c r="BD96" i="1" s="1"/>
  <c r="AX121" i="1"/>
  <c r="BD121" i="1" s="1"/>
  <c r="AX183" i="1"/>
  <c r="BD183" i="1" s="1"/>
  <c r="AX186" i="1"/>
  <c r="BD186" i="1" s="1"/>
  <c r="BF186" i="1" s="1"/>
  <c r="AX189" i="1"/>
  <c r="BD189" i="1" s="1"/>
  <c r="AX7" i="1"/>
  <c r="BD7" i="1" s="1"/>
  <c r="BF7" i="1" s="1"/>
  <c r="BD10" i="1"/>
  <c r="BF8" i="1" s="1"/>
  <c r="BF87" i="1"/>
  <c r="BF21" i="1"/>
  <c r="BD39" i="1"/>
  <c r="BD94" i="1"/>
  <c r="BF109" i="1"/>
  <c r="BF165" i="1"/>
  <c r="BF174" i="1"/>
  <c r="BF173" i="1"/>
  <c r="BD11" i="1"/>
  <c r="BF9" i="1" s="1"/>
  <c r="BF52" i="1" l="1"/>
  <c r="BF43" i="1"/>
  <c r="BF83" i="1"/>
  <c r="BF115" i="1"/>
  <c r="BF41" i="1"/>
  <c r="BF17" i="1"/>
  <c r="BF100" i="1"/>
  <c r="BF51" i="1"/>
  <c r="BF108" i="1"/>
  <c r="BF74" i="1"/>
  <c r="BF42" i="1"/>
  <c r="BF139" i="1"/>
  <c r="BF107" i="1"/>
  <c r="BF82" i="1"/>
  <c r="BF121" i="1"/>
  <c r="BF99" i="1"/>
  <c r="BF40" i="1"/>
  <c r="BF75" i="1"/>
  <c r="BF137" i="1"/>
  <c r="BF98" i="1"/>
  <c r="BF39" i="1"/>
  <c r="BF15" i="1"/>
  <c r="BF112" i="1"/>
  <c r="BF97" i="1"/>
  <c r="BF70" i="1"/>
  <c r="BF54" i="1"/>
  <c r="BF14" i="1"/>
  <c r="BF168" i="1"/>
  <c r="BF219" i="1"/>
  <c r="BF180" i="1"/>
  <c r="BF231" i="1"/>
  <c r="BF153" i="1"/>
  <c r="BF198" i="1"/>
  <c r="BF151" i="1"/>
  <c r="BF196" i="1"/>
  <c r="BF89" i="1"/>
  <c r="BF62" i="1"/>
  <c r="BF26" i="1"/>
  <c r="BF150" i="1"/>
  <c r="BF195" i="1"/>
  <c r="BF88" i="1"/>
  <c r="BF49" i="1"/>
  <c r="BF37" i="1"/>
  <c r="BF25" i="1"/>
  <c r="BF13" i="1"/>
  <c r="BF179" i="1"/>
  <c r="BF230" i="1"/>
  <c r="BF164" i="1"/>
  <c r="BF215" i="1"/>
  <c r="BF80" i="1"/>
  <c r="BF175" i="1"/>
  <c r="BF226" i="1"/>
  <c r="BF163" i="1"/>
  <c r="BF214" i="1"/>
  <c r="BF162" i="1"/>
  <c r="BF213" i="1"/>
  <c r="BF149" i="1"/>
  <c r="BF194" i="1"/>
  <c r="BF110" i="1"/>
  <c r="BF85" i="1"/>
  <c r="BF72" i="1"/>
  <c r="BF12" i="1"/>
  <c r="BF169" i="1"/>
  <c r="BF220" i="1"/>
  <c r="BF64" i="1"/>
  <c r="BF155" i="1"/>
  <c r="BF201" i="1"/>
  <c r="BF92" i="1"/>
  <c r="BF178" i="1"/>
  <c r="BF229" i="1"/>
  <c r="BF176" i="1"/>
  <c r="BF227" i="1"/>
  <c r="BF161" i="1"/>
  <c r="BF211" i="1"/>
  <c r="BF133" i="1"/>
  <c r="BF140" i="1"/>
  <c r="BF183" i="1"/>
  <c r="BF132" i="1"/>
  <c r="BF106" i="1"/>
  <c r="BF119" i="1"/>
  <c r="BF157" i="1"/>
  <c r="BF205" i="1"/>
  <c r="BF167" i="1"/>
  <c r="BF218" i="1"/>
  <c r="BF177" i="1"/>
  <c r="BF228" i="1"/>
  <c r="BF152" i="1"/>
  <c r="BF197" i="1"/>
  <c r="BF90" i="1"/>
  <c r="BF145" i="1"/>
  <c r="BF189" i="1"/>
  <c r="BF148" i="1"/>
  <c r="BF193" i="1"/>
  <c r="BF32" i="1"/>
  <c r="BF171" i="1"/>
  <c r="BF222" i="1"/>
  <c r="BF159" i="1"/>
  <c r="BF208" i="1"/>
  <c r="BF170" i="1"/>
  <c r="BF221" i="1"/>
  <c r="BF144" i="1"/>
  <c r="BF188" i="1"/>
  <c r="BF105" i="1"/>
  <c r="BF95" i="1"/>
  <c r="BF38" i="1"/>
  <c r="BF142" i="1"/>
  <c r="BF172" i="1"/>
  <c r="BF160" i="1"/>
  <c r="BF147" i="1"/>
  <c r="BF60" i="1"/>
  <c r="BF48" i="1"/>
  <c r="BF36" i="1"/>
  <c r="BF24" i="1"/>
  <c r="BF146" i="1"/>
  <c r="BF131" i="1"/>
  <c r="BF59" i="1"/>
  <c r="BF47" i="1"/>
  <c r="BF11" i="1"/>
  <c r="BF158" i="1"/>
  <c r="BF130" i="1"/>
  <c r="BF118" i="1"/>
  <c r="BF58" i="1"/>
  <c r="BF46" i="1"/>
  <c r="BF34" i="1"/>
  <c r="BF22" i="1"/>
  <c r="BF10" i="1"/>
  <c r="BF20" i="1"/>
  <c r="BF181" i="1"/>
  <c r="BF143" i="1"/>
  <c r="BF129" i="1"/>
  <c r="BF104" i="1"/>
  <c r="BF94" i="1"/>
  <c r="BF81" i="1"/>
  <c r="BF57" i="1"/>
  <c r="BF45" i="1"/>
  <c r="BF33" i="1"/>
  <c r="BF156" i="1"/>
  <c r="BF141" i="1"/>
  <c r="BF128" i="1"/>
  <c r="BF102" i="1"/>
  <c r="BF93" i="1"/>
  <c r="BF68" i="1"/>
  <c r="BF56" i="1"/>
  <c r="BF44" i="1"/>
  <c r="BF127" i="1"/>
  <c r="BF79" i="1"/>
  <c r="BF50" i="1"/>
  <c r="BF166" i="1"/>
  <c r="BF126" i="1"/>
  <c r="BF114" i="1"/>
  <c r="BF101" i="1"/>
  <c r="BF91" i="1"/>
  <c r="BF78" i="1"/>
  <c r="BF18" i="1"/>
  <c r="BF12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Mészáros Ferenc</author>
  </authors>
  <commentList>
    <comment ref="Q34" authorId="0" shapeId="0" xr:uid="{00000000-0006-0000-0000-000001000000}">
      <text>
        <r>
          <rPr>
            <b/>
            <sz val="9"/>
            <color indexed="81"/>
            <rFont val="Tahoma"/>
            <charset val="1"/>
          </rPr>
          <t>Mészáros Ferenc:</t>
        </r>
        <r>
          <rPr>
            <sz val="9"/>
            <color indexed="81"/>
            <rFont val="Tahoma"/>
            <charset val="1"/>
          </rPr>
          <t xml:space="preserve">
dékáni jóváhagyással</t>
        </r>
      </text>
    </comment>
    <comment ref="Q120" authorId="0" shapeId="0" xr:uid="{00000000-0006-0000-0000-000002000000}">
      <text>
        <r>
          <rPr>
            <b/>
            <sz val="9"/>
            <color indexed="81"/>
            <rFont val="Tahoma"/>
            <charset val="1"/>
          </rPr>
          <t>Mészáros Ferenc:</t>
        </r>
        <r>
          <rPr>
            <sz val="9"/>
            <color indexed="81"/>
            <rFont val="Tahoma"/>
            <charset val="1"/>
          </rPr>
          <t xml:space="preserve">
dékáni jóváhagyással</t>
        </r>
      </text>
    </comment>
    <comment ref="Q124" authorId="0" shapeId="0" xr:uid="{00000000-0006-0000-0000-000003000000}">
      <text>
        <r>
          <rPr>
            <b/>
            <sz val="9"/>
            <color indexed="81"/>
            <rFont val="Tahoma"/>
            <charset val="1"/>
          </rPr>
          <t>Mészáros Ferenc:</t>
        </r>
        <r>
          <rPr>
            <sz val="9"/>
            <color indexed="81"/>
            <rFont val="Tahoma"/>
            <charset val="1"/>
          </rPr>
          <t xml:space="preserve">
dékáni jóváhagyással</t>
        </r>
      </text>
    </comment>
    <comment ref="Q126" authorId="0" shapeId="0" xr:uid="{00000000-0006-0000-0000-000004000000}">
      <text>
        <r>
          <rPr>
            <b/>
            <sz val="9"/>
            <color indexed="81"/>
            <rFont val="Tahoma"/>
            <charset val="1"/>
          </rPr>
          <t>Mészáros Ferenc:</t>
        </r>
        <r>
          <rPr>
            <sz val="9"/>
            <color indexed="81"/>
            <rFont val="Tahoma"/>
            <charset val="1"/>
          </rPr>
          <t xml:space="preserve">
dékáni jóváhagyással</t>
        </r>
      </text>
    </comment>
    <comment ref="Q128" authorId="0" shapeId="0" xr:uid="{00000000-0006-0000-0000-000005000000}">
      <text>
        <r>
          <rPr>
            <b/>
            <sz val="9"/>
            <color indexed="81"/>
            <rFont val="Tahoma"/>
            <charset val="1"/>
          </rPr>
          <t>Mészáros Ferenc:</t>
        </r>
        <r>
          <rPr>
            <sz val="9"/>
            <color indexed="81"/>
            <rFont val="Tahoma"/>
            <charset val="1"/>
          </rPr>
          <t xml:space="preserve">
dékáni jóváhagyással</t>
        </r>
      </text>
    </comment>
    <comment ref="E206" authorId="0" shapeId="0" xr:uid="{00000000-0006-0000-0000-000006000000}">
      <text>
        <r>
          <rPr>
            <b/>
            <sz val="9"/>
            <color indexed="81"/>
            <rFont val="Tahoma"/>
            <charset val="1"/>
          </rPr>
          <t>Mészáros Ferenc:</t>
        </r>
        <r>
          <rPr>
            <sz val="9"/>
            <color indexed="81"/>
            <rFont val="Tahoma"/>
            <charset val="1"/>
          </rPr>
          <t xml:space="preserve">
már az új kód</t>
        </r>
      </text>
    </comment>
    <comment ref="Q215" authorId="0" shapeId="0" xr:uid="{00000000-0006-0000-0000-000007000000}">
      <text>
        <r>
          <rPr>
            <b/>
            <sz val="9"/>
            <color indexed="81"/>
            <rFont val="Tahoma"/>
            <charset val="1"/>
          </rPr>
          <t>Mészáros Ferenc:</t>
        </r>
        <r>
          <rPr>
            <sz val="9"/>
            <color indexed="81"/>
            <rFont val="Tahoma"/>
            <charset val="1"/>
          </rPr>
          <t xml:space="preserve">
dékáni jóváhagyással</t>
        </r>
      </text>
    </comment>
    <comment ref="Q222" authorId="0" shapeId="0" xr:uid="{00000000-0006-0000-0000-000008000000}">
      <text>
        <r>
          <rPr>
            <b/>
            <sz val="9"/>
            <color indexed="81"/>
            <rFont val="Tahoma"/>
            <charset val="1"/>
          </rPr>
          <t>Mészáros Ferenc:</t>
        </r>
        <r>
          <rPr>
            <sz val="9"/>
            <color indexed="81"/>
            <rFont val="Tahoma"/>
            <charset val="1"/>
          </rPr>
          <t xml:space="preserve">
dékáni jóváhagyással</t>
        </r>
      </text>
    </comment>
  </commentList>
</comments>
</file>

<file path=xl/sharedStrings.xml><?xml version="1.0" encoding="utf-8"?>
<sst xmlns="http://schemas.openxmlformats.org/spreadsheetml/2006/main" count="8918" uniqueCount="3004">
  <si>
    <t>Tárgy neve</t>
  </si>
  <si>
    <t>Tárgy angol neve</t>
  </si>
  <si>
    <t>Tárgykód</t>
  </si>
  <si>
    <t>Követelmény</t>
  </si>
  <si>
    <t>Kredit</t>
  </si>
  <si>
    <t>Nappali óraszám</t>
  </si>
  <si>
    <t>Levelező óraszám</t>
  </si>
  <si>
    <t>Oktatók</t>
  </si>
  <si>
    <t>Tanszék</t>
  </si>
  <si>
    <t>Előkövetelmények</t>
  </si>
  <si>
    <t>Tematika</t>
  </si>
  <si>
    <t>Tanulási eredmények</t>
  </si>
  <si>
    <t>Tanulástámogató anyagok</t>
  </si>
  <si>
    <t>ALAPADATOK</t>
  </si>
  <si>
    <t>Tárgykövetelmények</t>
  </si>
  <si>
    <t>Pótlási lehetőségek</t>
  </si>
  <si>
    <t>Szükséges tanulmányi munka</t>
  </si>
  <si>
    <t>Kontaktóra</t>
  </si>
  <si>
    <t>Készülés órákra</t>
  </si>
  <si>
    <t>Zh felkészülés</t>
  </si>
  <si>
    <t>Házi feladat</t>
  </si>
  <si>
    <t>Írásos anyag tanulmányozása</t>
  </si>
  <si>
    <t>Vizsgafelkészülés</t>
  </si>
  <si>
    <t>Összes óra</t>
  </si>
  <si>
    <t>TANTÁRGYKÖVETELMÉNYEK</t>
  </si>
  <si>
    <t>Ea.</t>
  </si>
  <si>
    <t>Gyak.</t>
  </si>
  <si>
    <t>Lab.</t>
  </si>
  <si>
    <t>Tárgyfelelős</t>
  </si>
  <si>
    <t>Matematika A1a</t>
  </si>
  <si>
    <t>Matematika A2a</t>
  </si>
  <si>
    <t>Fizika K</t>
  </si>
  <si>
    <t>Műszaki kémia</t>
  </si>
  <si>
    <t>Üzleti jog</t>
  </si>
  <si>
    <t>Matematika A3k</t>
  </si>
  <si>
    <t>Anyagismeret</t>
  </si>
  <si>
    <t>Menedzsment és vállalkozás gazdaságtan</t>
  </si>
  <si>
    <t>Munkavédelem</t>
  </si>
  <si>
    <t>Logikai hálózatok</t>
  </si>
  <si>
    <t>Irányítástechnika</t>
  </si>
  <si>
    <t>Mechanika 1</t>
  </si>
  <si>
    <t>Járműmérnöki mechanika</t>
  </si>
  <si>
    <t>Programozás</t>
  </si>
  <si>
    <t>Műszaki ábrázolás alapjai</t>
  </si>
  <si>
    <t>Minőségügy</t>
  </si>
  <si>
    <t>JKL rendszerek</t>
  </si>
  <si>
    <t>Minőségügy a járműtechnikában</t>
  </si>
  <si>
    <t>Jármű vázszerkezetek</t>
  </si>
  <si>
    <t>Közlekedésföldrajz</t>
  </si>
  <si>
    <t>Járműdinamika</t>
  </si>
  <si>
    <t>Közlekedési automatika A</t>
  </si>
  <si>
    <t>Üzemszervezéstan alapjai</t>
  </si>
  <si>
    <t>Logisztikai menedzsment</t>
  </si>
  <si>
    <t>Bevezetés a lean szemléletbe</t>
  </si>
  <si>
    <t>Menedzser tréning a közlekedésben</t>
  </si>
  <si>
    <t>Forgalomtechnika</t>
  </si>
  <si>
    <t>Közúti informatika</t>
  </si>
  <si>
    <t>Közúti pályák</t>
  </si>
  <si>
    <t>Vasúti informatika</t>
  </si>
  <si>
    <t>Vasúti pályák</t>
  </si>
  <si>
    <t>Légiközl. irányító és komm. rendszerek I.</t>
  </si>
  <si>
    <t>Légi informatika</t>
  </si>
  <si>
    <t>Légterek, repülőterek</t>
  </si>
  <si>
    <t>Viziközlekedési irányító és komm. rendszerek I.</t>
  </si>
  <si>
    <t>Hajózási informatika</t>
  </si>
  <si>
    <t>Vizi utak és műtárgyak</t>
  </si>
  <si>
    <t>Közlekedési pályák</t>
  </si>
  <si>
    <t>Közlekedési technológia</t>
  </si>
  <si>
    <t>Közlekedési információs rendszerek I.</t>
  </si>
  <si>
    <t>Közlekedési információs rendszerek II.</t>
  </si>
  <si>
    <t>Anyagtechnológia, járműfenntartás</t>
  </si>
  <si>
    <t>Légiközlekedési menedzsment</t>
  </si>
  <si>
    <t>Közúti menedzsment</t>
  </si>
  <si>
    <t>Viziközlekedési irányító és komm. rendszerek II.</t>
  </si>
  <si>
    <t>Közlekedés-gazdaságtan A</t>
  </si>
  <si>
    <t>Hajózási üzemtan</t>
  </si>
  <si>
    <t>Hajózási menedzsment</t>
  </si>
  <si>
    <t>Közúti forgalomirányítás I.</t>
  </si>
  <si>
    <t>Közúti forgalomirányítás II.</t>
  </si>
  <si>
    <t>Vasúti üzemtan</t>
  </si>
  <si>
    <t>Gépjármű üzemtan</t>
  </si>
  <si>
    <t>Vasúti menedzsment</t>
  </si>
  <si>
    <t>Számítógépes műszaki alkalmazás</t>
  </si>
  <si>
    <t>Közlekedési hálózattervezés</t>
  </si>
  <si>
    <t>Kommunikációs rendszerek</t>
  </si>
  <si>
    <t>Vasúti automatika II.</t>
  </si>
  <si>
    <t>Repülés üzemeltetés</t>
  </si>
  <si>
    <t>Integrált áruszállítási rendszerek</t>
  </si>
  <si>
    <t>Vasúti automatika I.</t>
  </si>
  <si>
    <t>Termelési logisztika</t>
  </si>
  <si>
    <t>Logisztikai projektirányítás</t>
  </si>
  <si>
    <t>Logisztikai projekt</t>
  </si>
  <si>
    <t>Logisztikai identifikációs rendszerek</t>
  </si>
  <si>
    <t>Szállítmányozás alapjai</t>
  </si>
  <si>
    <t>Szállítási logisztika</t>
  </si>
  <si>
    <t>Logisztikai információs rendszerek</t>
  </si>
  <si>
    <t>Anyagtechnológia, ipari gyártórendszerek</t>
  </si>
  <si>
    <t>Ellátási-elosztási rendszerek</t>
  </si>
  <si>
    <t>Anyagmozgató gépek és eszközök</t>
  </si>
  <si>
    <t>Anyagmozgatási és raktározási folyamatok</t>
  </si>
  <si>
    <t>Operációkutatás és döntéstámogatás</t>
  </si>
  <si>
    <t>Logisztikai adatbázis rendszerek</t>
  </si>
  <si>
    <t>Logisztikai rendszerek automatizálása</t>
  </si>
  <si>
    <t>Mérnöki számítások</t>
  </si>
  <si>
    <t>Szenzorika és anyagai</t>
  </si>
  <si>
    <t>Járműszerkezeti anyagok és technológiák</t>
  </si>
  <si>
    <t>Repülőgép hajtóművek szerkezete</t>
  </si>
  <si>
    <t>Aerodinamika</t>
  </si>
  <si>
    <t>Repülőgépek rendszerei és avionika</t>
  </si>
  <si>
    <t>Fenntartható repülés</t>
  </si>
  <si>
    <t>Hajók hajtása I.</t>
  </si>
  <si>
    <t xml:space="preserve">Hajók hajtása II. </t>
  </si>
  <si>
    <t>Hajószerkezettan</t>
  </si>
  <si>
    <t>Hajóépítés technológiája</t>
  </si>
  <si>
    <t>Hajógépek</t>
  </si>
  <si>
    <t>Hajók elmélete I.</t>
  </si>
  <si>
    <t>Fedélzeti berendezések</t>
  </si>
  <si>
    <t>Kishajók</t>
  </si>
  <si>
    <t>Hajózás I. (Hajózási üzemtan)</t>
  </si>
  <si>
    <t>Hajó csőrendszerek</t>
  </si>
  <si>
    <t>Felépítmény hidraulika és  pneumatika</t>
  </si>
  <si>
    <t>Szendvics szerkezetek</t>
  </si>
  <si>
    <t>Törés és károsodás</t>
  </si>
  <si>
    <t>Felépítmények dinamikája</t>
  </si>
  <si>
    <t>Felépítmények vizsgálatai</t>
  </si>
  <si>
    <t>Vázszerkezet számítás numerikus módszerei I.</t>
  </si>
  <si>
    <t>Szilárdtest mechanika válogatott fejezetei</t>
  </si>
  <si>
    <t>Felépítmény típusismeret</t>
  </si>
  <si>
    <t>Vázszerkezet számítás numerikus módszerei II.</t>
  </si>
  <si>
    <t>Vasúti járműszerkezetek I.</t>
  </si>
  <si>
    <t>Vasúti járműszerkezetek II.</t>
  </si>
  <si>
    <t>Dízel vontatójárművek I.</t>
  </si>
  <si>
    <t>Dízel vontatójárművek II.</t>
  </si>
  <si>
    <t>Villamos vasutak I.</t>
  </si>
  <si>
    <t>Villamos vasutak II.</t>
  </si>
  <si>
    <t>Vasúti járművek üzeme és diagnosztikája</t>
  </si>
  <si>
    <t>Vasúti fékberendezések</t>
  </si>
  <si>
    <t>Vasúti jármű méréstechnika és labor</t>
  </si>
  <si>
    <t>Gépjárművek erőátvitele I.</t>
  </si>
  <si>
    <t>Gépjárművek erőátvitele II.</t>
  </si>
  <si>
    <t>Gépjármű futóművek I.</t>
  </si>
  <si>
    <t>Gépjármű futóművek II.</t>
  </si>
  <si>
    <t>Gépjármű motorok I.</t>
  </si>
  <si>
    <t>Gépjármű motorok II.</t>
  </si>
  <si>
    <t>Gépjárművek üzeme I.</t>
  </si>
  <si>
    <t>Gépjárművek üzeme II.</t>
  </si>
  <si>
    <t>Gépjármű elektronika I.</t>
  </si>
  <si>
    <t>Gépjármű elektronika II.</t>
  </si>
  <si>
    <t>Repülésmechanika</t>
  </si>
  <si>
    <t>Repülőgépek szerkezete</t>
  </si>
  <si>
    <t>Vasúti jármű mechatronika</t>
  </si>
  <si>
    <t>Hajók elmélete II.</t>
  </si>
  <si>
    <t>Hajózás II. (Hajózási gazdaságtan)</t>
  </si>
  <si>
    <t>Jármű hidraulika és pneumatika</t>
  </si>
  <si>
    <t>Járműanyagok</t>
  </si>
  <si>
    <t>Gyártásautomatizálás</t>
  </si>
  <si>
    <t>Járműgyártás folyamatai I.</t>
  </si>
  <si>
    <t>Járműgyártás folyamatai II.</t>
  </si>
  <si>
    <t>Minőségügyi rendszerek</t>
  </si>
  <si>
    <t>Járműdiagnosztika</t>
  </si>
  <si>
    <t>Járműfedélzeti rendszerek I.</t>
  </si>
  <si>
    <t>Járműfedélzeti rendszerek II.</t>
  </si>
  <si>
    <t>Járműfedélzeti rendszerek III.</t>
  </si>
  <si>
    <t>Érzékelők és beavatkozók I.</t>
  </si>
  <si>
    <t>Érzékelők és beavatkozók II.</t>
  </si>
  <si>
    <t>Járműirányítás I.</t>
  </si>
  <si>
    <t>Járműirányítás II.</t>
  </si>
  <si>
    <t>Járműfedélzeti kommunikáció</t>
  </si>
  <si>
    <t>Mobil gépek mechatronikája</t>
  </si>
  <si>
    <t>Megbízhatóság és biztonság</t>
  </si>
  <si>
    <t>Járműfelépítmény mechanizmusok</t>
  </si>
  <si>
    <t>Vasúti járművek karbantartása és javítása</t>
  </si>
  <si>
    <t>Csomagolástechnika</t>
  </si>
  <si>
    <t>k0 k1 k2 k3 j1 l2</t>
  </si>
  <si>
    <t>k0 k1 k2 k3</t>
  </si>
  <si>
    <t>k0 k1 k2 k3 j1 j2 l1 l2</t>
  </si>
  <si>
    <t>k3 j2 l2</t>
  </si>
  <si>
    <t>k0 j1 j2</t>
  </si>
  <si>
    <t>k3 j2</t>
  </si>
  <si>
    <t>j2</t>
  </si>
  <si>
    <t>k3 l2</t>
  </si>
  <si>
    <t>j1 j2</t>
  </si>
  <si>
    <t>k1 k2 k3</t>
  </si>
  <si>
    <t>l2</t>
  </si>
  <si>
    <t>k3</t>
  </si>
  <si>
    <t>l1 l2</t>
  </si>
  <si>
    <t>TE90AX00</t>
  </si>
  <si>
    <t>TE90AX02</t>
  </si>
  <si>
    <t>TE15AX17</t>
  </si>
  <si>
    <t>VEKTAKO1</t>
  </si>
  <si>
    <t>GT55A001</t>
  </si>
  <si>
    <t>TE90AX53</t>
  </si>
  <si>
    <t>KOJJA106</t>
  </si>
  <si>
    <t>KOKGA109</t>
  </si>
  <si>
    <t>KOEAA111</t>
  </si>
  <si>
    <t>KOKAA137</t>
  </si>
  <si>
    <t>KOKAA138</t>
  </si>
  <si>
    <t>KOKAA139</t>
  </si>
  <si>
    <t>KOKAA146</t>
  </si>
  <si>
    <t>KOGJA148</t>
  </si>
  <si>
    <t>KOGJA154</t>
  </si>
  <si>
    <t>KOJJA162</t>
  </si>
  <si>
    <t>KOJKA165</t>
  </si>
  <si>
    <t>KOKUA169</t>
  </si>
  <si>
    <t>KOVJA177</t>
  </si>
  <si>
    <t>KOKAA179</t>
  </si>
  <si>
    <t>KOKUA180</t>
  </si>
  <si>
    <t>KOALA196</t>
  </si>
  <si>
    <t>KOKKA197</t>
  </si>
  <si>
    <t>KOKKA199</t>
  </si>
  <si>
    <t>KOKUA209</t>
  </si>
  <si>
    <t>KOKUA212</t>
  </si>
  <si>
    <t>KOEAA213</t>
  </si>
  <si>
    <t>KOKUA220</t>
  </si>
  <si>
    <t>KOEAA221</t>
  </si>
  <si>
    <t>KOKAA222</t>
  </si>
  <si>
    <t>KOKUA228</t>
  </si>
  <si>
    <t>KOKUA229</t>
  </si>
  <si>
    <t>KOKAA230</t>
  </si>
  <si>
    <t>KOKUA236</t>
  </si>
  <si>
    <t>KORHA237</t>
  </si>
  <si>
    <t>KOKKA238</t>
  </si>
  <si>
    <t>KOKKA240</t>
  </si>
  <si>
    <t>KOKKA252</t>
  </si>
  <si>
    <t>KOKAA253</t>
  </si>
  <si>
    <t>KOGJA254</t>
  </si>
  <si>
    <t>KOKKA257</t>
  </si>
  <si>
    <t>KOKKA260</t>
  </si>
  <si>
    <t>KOKAA261</t>
  </si>
  <si>
    <t>KOKKA262</t>
  </si>
  <si>
    <t>KOVRA263</t>
  </si>
  <si>
    <t>KOKKA264</t>
  </si>
  <si>
    <t>KOKAA265</t>
  </si>
  <si>
    <t>KOKAA266</t>
  </si>
  <si>
    <t>KOKKA267</t>
  </si>
  <si>
    <t>KOKKA268</t>
  </si>
  <si>
    <t>KOKKA269</t>
  </si>
  <si>
    <t>KOKAA270</t>
  </si>
  <si>
    <t>KOKKA271</t>
  </si>
  <si>
    <t>KOKAA272</t>
  </si>
  <si>
    <t>KOKAA273</t>
  </si>
  <si>
    <t>KOVRA274</t>
  </si>
  <si>
    <t>KOKKA275</t>
  </si>
  <si>
    <t>KOKAA276</t>
  </si>
  <si>
    <t>KOALA327</t>
  </si>
  <si>
    <t>KOALA328</t>
  </si>
  <si>
    <t>KOALA329</t>
  </si>
  <si>
    <t>KOALA330</t>
  </si>
  <si>
    <t>KOKKA331</t>
  </si>
  <si>
    <t>KOALA332</t>
  </si>
  <si>
    <t>KOALA333</t>
  </si>
  <si>
    <t>KOGJA334</t>
  </si>
  <si>
    <t>KOALA335</t>
  </si>
  <si>
    <t>KOALA336</t>
  </si>
  <si>
    <t>KOALA338</t>
  </si>
  <si>
    <t>KOALA339</t>
  </si>
  <si>
    <t>KOALA340</t>
  </si>
  <si>
    <t>KOALA341</t>
  </si>
  <si>
    <t>KOVRA431</t>
  </si>
  <si>
    <t>KOJJA441</t>
  </si>
  <si>
    <t>KOGJA450</t>
  </si>
  <si>
    <t>KOVRA454</t>
  </si>
  <si>
    <t>KOVRA465</t>
  </si>
  <si>
    <t>KOVRA466</t>
  </si>
  <si>
    <t>KOVRA467</t>
  </si>
  <si>
    <t>KOVRA468</t>
  </si>
  <si>
    <t>KOVRA469</t>
  </si>
  <si>
    <t>KOVRA470</t>
  </si>
  <si>
    <t>KOVRA471</t>
  </si>
  <si>
    <t>KOVRA472</t>
  </si>
  <si>
    <t>KOVRA473</t>
  </si>
  <si>
    <t>KOVRA474</t>
  </si>
  <si>
    <t>KOJSA475</t>
  </si>
  <si>
    <t>KOJSA476</t>
  </si>
  <si>
    <t>KOJSA478</t>
  </si>
  <si>
    <t>KOJSA479</t>
  </si>
  <si>
    <t>KOJSA480</t>
  </si>
  <si>
    <t>KOJSA481</t>
  </si>
  <si>
    <t>KOJSA482</t>
  </si>
  <si>
    <t>KOJSA483</t>
  </si>
  <si>
    <t>KOJSA487</t>
  </si>
  <si>
    <t>KOVJA502</t>
  </si>
  <si>
    <t>KOVJA503</t>
  </si>
  <si>
    <t>KOVJA504</t>
  </si>
  <si>
    <t>KOVJA505</t>
  </si>
  <si>
    <t>KOVJA506</t>
  </si>
  <si>
    <t>KOVJA507</t>
  </si>
  <si>
    <t>KOVJA508</t>
  </si>
  <si>
    <t>KOVJA509</t>
  </si>
  <si>
    <t>KOVJA510</t>
  </si>
  <si>
    <t>KOGJA511</t>
  </si>
  <si>
    <t>KOGJA512</t>
  </si>
  <si>
    <t>KOGJA513</t>
  </si>
  <si>
    <t>KOGJA514</t>
  </si>
  <si>
    <t>KOGJA515</t>
  </si>
  <si>
    <t>KOGJA516</t>
  </si>
  <si>
    <t>KOGJA517</t>
  </si>
  <si>
    <t>KOGJA518</t>
  </si>
  <si>
    <t>KOGJA519</t>
  </si>
  <si>
    <t>KOGJA520</t>
  </si>
  <si>
    <t>KOVJA530</t>
  </si>
  <si>
    <t>KORHA534</t>
  </si>
  <si>
    <t>KORHA544</t>
  </si>
  <si>
    <t>KOEAA545</t>
  </si>
  <si>
    <t>KOJJA565</t>
  </si>
  <si>
    <t>KOJJA567</t>
  </si>
  <si>
    <t>KOJJA568</t>
  </si>
  <si>
    <t>KOJJA569</t>
  </si>
  <si>
    <t>KOJJA570</t>
  </si>
  <si>
    <t>KOJJA571</t>
  </si>
  <si>
    <t>KOJJA572</t>
  </si>
  <si>
    <t>KOKAA573</t>
  </si>
  <si>
    <t>KOKAA574</t>
  </si>
  <si>
    <t>KOKAA575</t>
  </si>
  <si>
    <t>KOKAA576</t>
  </si>
  <si>
    <t>KOKAA577</t>
  </si>
  <si>
    <t>KOKAA578</t>
  </si>
  <si>
    <t>KOKAA579</t>
  </si>
  <si>
    <t>KOKAA580</t>
  </si>
  <si>
    <t>KOEAA581</t>
  </si>
  <si>
    <t>KOKAA582</t>
  </si>
  <si>
    <t>KOJKA584</t>
  </si>
  <si>
    <t>KOVJA592</t>
  </si>
  <si>
    <t>KOKUA620</t>
  </si>
  <si>
    <t>f</t>
  </si>
  <si>
    <t>v</t>
  </si>
  <si>
    <t>Matematika Intézet</t>
  </si>
  <si>
    <t>Elméleti Fizika</t>
  </si>
  <si>
    <t>Mathematics A1a</t>
  </si>
  <si>
    <t>Mathematics A2a</t>
  </si>
  <si>
    <t>Physics</t>
  </si>
  <si>
    <t>Technical Chemistry</t>
  </si>
  <si>
    <t>Fundamentals of Materials Science</t>
  </si>
  <si>
    <t>Management and Microeconomics</t>
  </si>
  <si>
    <t>Labour Safety</t>
  </si>
  <si>
    <t>Logical networks</t>
  </si>
  <si>
    <t>Control</t>
  </si>
  <si>
    <t>Electrotechnics – Electronics</t>
  </si>
  <si>
    <t>Vehicle Engineering Mathematics</t>
  </si>
  <si>
    <t>Mechanics 1</t>
  </si>
  <si>
    <t>Mechanics for vehicle engineers</t>
  </si>
  <si>
    <t>Programming</t>
  </si>
  <si>
    <t>Basic Engineering Drawing</t>
  </si>
  <si>
    <t>Quality Management</t>
  </si>
  <si>
    <t>Quality Management in Vehicle Technique</t>
  </si>
  <si>
    <t>Vehicle Manufacturing</t>
  </si>
  <si>
    <t>Vehicle Body Structures</t>
  </si>
  <si>
    <t>Transport Geography</t>
  </si>
  <si>
    <t>Work Organization</t>
  </si>
  <si>
    <t>Vehicle Dynamics</t>
  </si>
  <si>
    <t>Transport Automation A</t>
  </si>
  <si>
    <t>Logistics Management</t>
  </si>
  <si>
    <t>Introduction to lean thinking</t>
  </si>
  <si>
    <t>Manager Training in Transportation</t>
  </si>
  <si>
    <t>Traffic Engineering</t>
  </si>
  <si>
    <t>Road Transport Informatics</t>
  </si>
  <si>
    <t>Roads</t>
  </si>
  <si>
    <t>Railway Informatics</t>
  </si>
  <si>
    <t>Railway Tracks</t>
  </si>
  <si>
    <t>Control and Communication Systems of Aviation I.</t>
  </si>
  <si>
    <t>Airtransport Informatics</t>
  </si>
  <si>
    <t>Airspaces &amp; Aerodromes. Design and Operations.</t>
  </si>
  <si>
    <t>Water Transport Control and Communication Systems I.</t>
  </si>
  <si>
    <t>Waterway Transport Informatics</t>
  </si>
  <si>
    <t>Waterways and Waterway Objects</t>
  </si>
  <si>
    <t>Transport tracks</t>
  </si>
  <si>
    <t>Transport technology</t>
  </si>
  <si>
    <t>Transportation Information Systems I.</t>
  </si>
  <si>
    <t>Transportation Information Systems II.</t>
  </si>
  <si>
    <t>Material Technology, Vehicle Maintanance</t>
  </si>
  <si>
    <t>Airtransport Management</t>
  </si>
  <si>
    <t>Road Transport Management</t>
  </si>
  <si>
    <t>Water Transport Control and Communication Systems II.</t>
  </si>
  <si>
    <t>Transport Economics A</t>
  </si>
  <si>
    <t>Operation of Ships</t>
  </si>
  <si>
    <t>Waterborne Transport Management</t>
  </si>
  <si>
    <t>Road Traffic Control I.</t>
  </si>
  <si>
    <t>Road Traffic Control II.</t>
  </si>
  <si>
    <t>Transport Operation Technology of Railways</t>
  </si>
  <si>
    <t>Transport Operation Technology of Road Transport</t>
  </si>
  <si>
    <t>Rail Transport Management</t>
  </si>
  <si>
    <t>Transport Network Planning</t>
  </si>
  <si>
    <t>Communication Systems</t>
  </si>
  <si>
    <t>Rail automation systems II.</t>
  </si>
  <si>
    <t>Flight Operation</t>
  </si>
  <si>
    <t>Integrated Transport Systems</t>
  </si>
  <si>
    <t>Production logistics</t>
  </si>
  <si>
    <t>Logistics project managament</t>
  </si>
  <si>
    <t>Logistics project</t>
  </si>
  <si>
    <t>Identification systems in the logistics</t>
  </si>
  <si>
    <t>Rudiments of Forwarding Management</t>
  </si>
  <si>
    <t>Transport logistics</t>
  </si>
  <si>
    <t>Informatics in logistics</t>
  </si>
  <si>
    <t>Material Technology, Industrial Manufacturing Systems</t>
  </si>
  <si>
    <t>Material supply and distribution systems</t>
  </si>
  <si>
    <t>Material handling machines and equipment</t>
  </si>
  <si>
    <t>Material handling and warehousing processes</t>
  </si>
  <si>
    <t>Operational research &amp; decision support</t>
  </si>
  <si>
    <t>Database systems in logistics</t>
  </si>
  <si>
    <t>Automation techniques of logistic systems</t>
  </si>
  <si>
    <t>Engineering calculations</t>
  </si>
  <si>
    <t>Sensorics and Materials in Sensorics</t>
  </si>
  <si>
    <t>Vehicle Materials and Technologies</t>
  </si>
  <si>
    <t>Aerodynamics</t>
  </si>
  <si>
    <t>Aircraft Systems and Avionics</t>
  </si>
  <si>
    <t>Propulsion of Ships I.</t>
  </si>
  <si>
    <t>Propulsion of Ships II.</t>
  </si>
  <si>
    <t>Ship Construction I.</t>
  </si>
  <si>
    <t>Ship Construction II.</t>
  </si>
  <si>
    <t>Ship Machinery</t>
  </si>
  <si>
    <t>Basic Ship Theory I.</t>
  </si>
  <si>
    <t>Deck Equipments</t>
  </si>
  <si>
    <t>Pleasure Craft</t>
  </si>
  <si>
    <t>Operation of Ships I.</t>
  </si>
  <si>
    <t>Superstructure hydraulics and penumatics</t>
  </si>
  <si>
    <t>Sandwich structures</t>
  </si>
  <si>
    <t>Breaking and wear</t>
  </si>
  <si>
    <t>Superstructure dynamics</t>
  </si>
  <si>
    <t>Superstructure testing</t>
  </si>
  <si>
    <t>Numerical methods for frame structure computation I.</t>
  </si>
  <si>
    <t>Selected chapters of solid body mechanics</t>
  </si>
  <si>
    <t>Various Types of Superstructures</t>
  </si>
  <si>
    <t>Numerical methods for frame structure computation II.</t>
  </si>
  <si>
    <t>Railway Vehicle Structures I.</t>
  </si>
  <si>
    <t>Railway Vehicle Structures II.</t>
  </si>
  <si>
    <t>Diesel Motive Power I.</t>
  </si>
  <si>
    <t>Diesel Motive Power II.</t>
  </si>
  <si>
    <t>Electric Motive Trains I.</t>
  </si>
  <si>
    <t>Electric Motive Trains II.</t>
  </si>
  <si>
    <t>Operation and Diagnostics of Railway Vehicles</t>
  </si>
  <si>
    <t>Brake Equipment of Railway Vehicles</t>
  </si>
  <si>
    <t>Measurement Technique of Railway Vehicles</t>
  </si>
  <si>
    <t>Automotive Drivelines I.</t>
  </si>
  <si>
    <t>Automotive Drivelines II.</t>
  </si>
  <si>
    <t>Road Vehicle Running Gears I.</t>
  </si>
  <si>
    <t>Road Vehicle Running Gears II.</t>
  </si>
  <si>
    <t>Automotive Engines I.</t>
  </si>
  <si>
    <t>Automotive Engines II.</t>
  </si>
  <si>
    <t>Road Vehicle operation I.</t>
  </si>
  <si>
    <t>Road Vehicle operation II.</t>
  </si>
  <si>
    <t>Automotive Electronics I.</t>
  </si>
  <si>
    <t>Automotive Electronics II.</t>
  </si>
  <si>
    <t>Flight Mechanics</t>
  </si>
  <si>
    <t>Aircraft Structures</t>
  </si>
  <si>
    <t>Mechatronics of Railway Vehicles</t>
  </si>
  <si>
    <t>Basic Ship Theory II.</t>
  </si>
  <si>
    <t>Operation of Ships II.</t>
  </si>
  <si>
    <t>Hydraulic and Pneumatic Systems of Vehicles</t>
  </si>
  <si>
    <t>Materials of Vehicles</t>
  </si>
  <si>
    <t>Manufacturing Automation</t>
  </si>
  <si>
    <t>Vehicle-production I.</t>
  </si>
  <si>
    <t>Vehicle-production II.</t>
  </si>
  <si>
    <t>Quality-systems</t>
  </si>
  <si>
    <t>Diagnostic of Vehicles</t>
  </si>
  <si>
    <t>Vehicle Onboard Systems I.</t>
  </si>
  <si>
    <t>Vehicle Onboard Systems II.</t>
  </si>
  <si>
    <t>Vehicle Onboard Systems III.</t>
  </si>
  <si>
    <t>Sensors and Actuators I.</t>
  </si>
  <si>
    <t>Sensors and Actuators II.</t>
  </si>
  <si>
    <t>Vehicle Control I.</t>
  </si>
  <si>
    <t>Vehicle Control II.</t>
  </si>
  <si>
    <t>On-board Vehicle Communication</t>
  </si>
  <si>
    <t>Mechatronic of Mobile Machinery</t>
  </si>
  <si>
    <t>Reliability and Safety</t>
  </si>
  <si>
    <t>Mechanisms on Vehicle Bodies</t>
  </si>
  <si>
    <t>Maintenance and repair of railway vehicles</t>
  </si>
  <si>
    <t>Packaging technologies</t>
  </si>
  <si>
    <t>Dr. Rónyai Lajos</t>
  </si>
  <si>
    <t>Dr. Bajnóczy Gábor</t>
  </si>
  <si>
    <t>Dr. Nagy Attila</t>
  </si>
  <si>
    <t>Dr. Bán Krisztián</t>
  </si>
  <si>
    <t>Dr. Kővári Botond</t>
  </si>
  <si>
    <t>Dr. Szabó András</t>
  </si>
  <si>
    <t>Dr. Ficzere Péter</t>
  </si>
  <si>
    <t>Dr. Szabó Géza</t>
  </si>
  <si>
    <t>Dr. Rohács József</t>
  </si>
  <si>
    <t>Dr. Béda Péter</t>
  </si>
  <si>
    <t>Dr. Veress Árpád</t>
  </si>
  <si>
    <t>Dr. Simongáti Győző</t>
  </si>
  <si>
    <t>Dr. Bécsi Tamás</t>
  </si>
  <si>
    <t>Dr. Varga István</t>
  </si>
  <si>
    <t>Dr. Lovas László</t>
  </si>
  <si>
    <t>Dr. Bóna Krisztián</t>
  </si>
  <si>
    <t>Dr. Mészáros Ferenc</t>
  </si>
  <si>
    <t>Kózel Miklós</t>
  </si>
  <si>
    <t>Dr. Tóth János</t>
  </si>
  <si>
    <t>Mudra István</t>
  </si>
  <si>
    <t>Dr. Mándoki Péter</t>
  </si>
  <si>
    <t>Dr. Csiszár Csaba</t>
  </si>
  <si>
    <t>Dr. Pál Zoltán</t>
  </si>
  <si>
    <t>Dr. Török Ádám</t>
  </si>
  <si>
    <t>Dr. Tettamanti Tamás</t>
  </si>
  <si>
    <t>Dr. Duleba Szabolcs</t>
  </si>
  <si>
    <t>Dr. Kovács Gábor</t>
  </si>
  <si>
    <t>Dr. Markovits Tamás</t>
  </si>
  <si>
    <t>Dr. Beneda Károly</t>
  </si>
  <si>
    <t>Dr. Zábori Zoltán</t>
  </si>
  <si>
    <t>Dr. Tulipánt Gergely</t>
  </si>
  <si>
    <t>Dr. Soumelidis Alexandros</t>
  </si>
  <si>
    <t>Dr. Szabó Mihály</t>
  </si>
  <si>
    <t>Dr. Bokor József, Dr. Tettamanti Tamás</t>
  </si>
  <si>
    <t>Dr. Veress Árpád, Dr. Beneda Károly</t>
  </si>
  <si>
    <t>Kózel Miklós, Soltész Tamás</t>
  </si>
  <si>
    <t>Bányácski Csaba</t>
  </si>
  <si>
    <t>Dr. Tóth János, Kózel Miklós, Soltész Tamás</t>
  </si>
  <si>
    <t>Dr. Duleba Szabolcs, Dr. Mészáros Ferenc, Dr. Kővári Botond</t>
  </si>
  <si>
    <t>Dr. Rohács József, Jankovics István</t>
  </si>
  <si>
    <t>Dr. Veress Árpád, Dr. Simongáti Győző</t>
  </si>
  <si>
    <t>Dr. Béda Péter, Dr. Lovas László, Dr. Ficzere Péter</t>
  </si>
  <si>
    <t>Dr. Béda Péter, Dr. Pápai Ferenc</t>
  </si>
  <si>
    <t>Kiss Csaba</t>
  </si>
  <si>
    <t>Hillier István</t>
  </si>
  <si>
    <t>Krémer Miklós</t>
  </si>
  <si>
    <t>Dr. Gáspár Péter</t>
  </si>
  <si>
    <t>Ferencz Péter</t>
  </si>
  <si>
    <t>Tantervkód (régi o.)</t>
  </si>
  <si>
    <t>Tanterv</t>
  </si>
  <si>
    <t>jkl</t>
  </si>
  <si>
    <t>j</t>
  </si>
  <si>
    <t>k</t>
  </si>
  <si>
    <t>l</t>
  </si>
  <si>
    <t>jk</t>
  </si>
  <si>
    <t>kl</t>
  </si>
  <si>
    <t>J</t>
  </si>
  <si>
    <t>K</t>
  </si>
  <si>
    <t>L</t>
  </si>
  <si>
    <t>Gyakorlat</t>
  </si>
  <si>
    <t>Labor</t>
  </si>
  <si>
    <t>Sík- és térvektorok algebrája. Komplex számok. Számsorozatok. Függvényhatárérték, nevezetes határértékek. Folytonosság. Differenciálszámítás: Derivált, differenciálási szabályok. Elemi függvények deriváltjai. Középértéktételek, L'Hospital szabály. Taylor-tétel. Függvényvizsgálat: lokális és globális szélsőértékek. Integrálszámítás: Riemann integrál tulajdonságai, Newton-Leibniz formula, primitív függvény meghatározása, parciális és helyettesítéses integrálás. Speciális integrálok kiszámítása. Improprius integrál. Az integrálszámítás alkalmazásai.</t>
  </si>
  <si>
    <t>Az előadásokon megismertek példák keretében való alkalmazása.</t>
  </si>
  <si>
    <t>Otto-motor kipufogógázának katalitikus tisztítása, a motor energiamérlege, Ioncserés víztisztítás, Kenőanyagok (motorolajok és gépzsírok), Elektrokémia (kémiai áramforrások, elektrolízis), Fémek korróziója</t>
  </si>
  <si>
    <t>Járművek szerkezeti anyagainak csoportosítása; fizikai-kémiai és termodinamikai alapfogalmak. Fémek ideális és reális kristályos szerkezetének (anyaghibák) tárgyalása a fontosabb fémes szerkezeti anyagokra koncentrálva. Megszilárdulás olvadék állapotból, kétkomponensű ötvözetek fázisdiagramjai. A stabil és a metastabil Fe-C fázisdiagram. Vas- és acélgyártás technológiájából következő anyagtulajdonságok. Az acélok nem egyensúlyi γ↔α fázisátalakulásai izoterm és nem izoterm körülmények között. Kristályos anyagok szerkezetvizsgálata röntgensugár segítségével. Elektronmikroszkópos vizsgálótechnikák. Kvantitatív metallográfia, minőségellenőrzési lehetőségek. Nem vasalapú fémek és ötvözeteik (Al, Cu, Ti, Mg-ötvözetek) sajátosságai. Anyagok elhasználódásának alapjai: korrózió, fáradás, súrlódás-kopás. Környezetvédelem, fenntartható fejlődés, újrahasznosítás.</t>
  </si>
  <si>
    <t>A munkavédelem fogalomrendszere, a veszélyek és ártalmak megjelenési formái. A munkabiztonság fogalma és aktuális színvonala. Munkabaleseti folyamatok, a munkabalesetek okai, a balesetek lefolyása, következményei. A munkavédelem területei és határai. Munkakörnyezet védelem, munkaegészségügy. Ergonómiai alapfogalmak. A biztonságtechnika általános elvei. A védőberendezések biztonságtechnikai jellemzői. Környezeti hatások befolyása a gépek biztonságos üzemére. Az ergonómiai problémák megfogalmazása és szakszerű kezelése. Az ember–gép–környezet kapcsolatrendszerek. Az ergonómia alkalmazásának hazai helyzete. A villamosság biztonsági szabályzatai és rendeletei. Erősáramú villamos berendezések biztonságos létesítése, üzemeltetése, karbantartása. Érintésvédelem. Érintésvédelmi osztályok. Földeléses és földeletlen hálózatok, védővezetős és védővezető nélküli érintésvédelmi módok. Vegyi anyagok, tűz- és robbanásveszélyes anyagok biztonságos tárolása, raktározása. A munkakörnyezet kialakításának általános elvei. A munkahelyek levegőállapotával kapcsolatos követelmények. Helyiségek szellőzetésének általános elvei, természetes és mesterséges szellőztetési módok. A szellőztető berendezések szerkezeti felépítése. Az emberi tényező figyelembe vétele a technikai rendszerek tervezése során. Az új információs technikák bevezetésének folyamatai. Az ergonómiai elemzés és tervezés kérdései. A munkahelyek világítása. Helyiségek és munkaterek természetes- és mesterséges megvilágítási követelményei, módjai. Munkahelyi zajelhárítás. Zajforrások tulajdonságai, zajcsökkentési eljárások. Áramlástechnikai zajforrások. Zajártalom csökkentés telepítési, szervezési módszerekkel. Üzemek telepítésének munkavédelmi, környezetvédelmi szempontjai. Az ember-számítógép rendszerben az emberi teljesítményt és igénybevételt befolyásoló tényezők. Ergonómiai elemzés. Színdinamika.</t>
  </si>
  <si>
    <t>Térelemek, térmértani alaptételek. Ábrázolási módszerek: perspektíva, axonometria, vetületek. Alkatrészek rajzainak készítése. A rajzkészítés algoritmusa. Rajzolási alapismeretek: vetületek fajtái, metszetek fajtái, szelvények fajtái. Méretmegadás, mérethálózat, szöveges utasítások. Furatok, lejtés, kúposság megadása. Rajz és gyártás kapcsolata. Jelképes ábrázolások: csavarmenetek, fogazatok, bordázat. Felületi érdesség jelölése. Mérettűrések, alak- és helyzettűrések, illesztések. Térszemlélet fejlesztése számítógépes modellezés segítségével. CAD alkalmazása:, a 3D modellezés sajátosságai, modellezési technikák, szoftverfüggetlen alapismeretek.</t>
  </si>
  <si>
    <t>A tantárgy tematikája a következő témaköröket öleli fel:
A rendszer fogalma. Rendszerek tulajdonságai és osztályozása. A rendszer- és irányításelmélet feladatai. Az irányítás fogalma.
Determinisztikus, eseményvezérelt, diszkrét állapotú, statikus rendszerek. Logikai változók, alapműveletek, kifejezések, függvények. Kanonikus alakok, minimalizálás. Kombinációs hálózatok statikus viselkedése és tranziensei. Kombinációs hálózatok tervezésének módszerei.
Diszkrét eseményű rendszerek. Determinisztikus, véges állapotú automaták. Nyelvek automata reprezentációja. Moore és Mealy automaták. Determinisztikus, idővezérelt, diszkrét állapotú, dinamikus rendszerek. Szinkron sorrendi hálózatok tervezésének módszerei. Determinisztikus, eseményvezérelt, diszkrét állapotú, dinamikus rendszerek. Aszinkron sorrendi hálózatok tervezése.</t>
  </si>
  <si>
    <t>A gyakorlatok keretében a következő témakörökkel foglalkozunk: Logikai hálózatok tervezésének módszerei (kombinációs és sorrendi hálózatok). Kombinációs és sorrendi hálózatok megvalósítása kapuáramkörökkel és egyéb elektronikus eszközökkel. Logikai hálózatok szimulációja.</t>
  </si>
  <si>
    <t>Irányítástechnika alapfogalmai. Rendszerek időtartományi és frekvencia tartományi vizsgálata. Stabilitáselmélet. Zárt, visszacsatolt rendszerek stabilitása. Soros kompenzátor tervezése. Zárt szabályozási körök minőségi jellemzői. Robusztus stabilitás. Bevezetés az állapottér-elméletbe. Állapottér-reprezentációk vizsgálata. Szabályozó tervezése állapot-visszacsatolással. Járműdinamikai alkalmazások.</t>
  </si>
  <si>
    <t>A gyakorlati órákon az előadási elméleti anyagot támogató példák megoldása történik. Cél a megismert áramköri alapelvek önálló alkalmazása, önálló problémamegoldásra nevelés.</t>
  </si>
  <si>
    <t>Vezetett és egyéni feladat megoldás</t>
  </si>
  <si>
    <t>A mechanikai rendszerek analítikus vizsgálata: mechanikai rendszerek osztályozása, általános koordináták, a másodfajú Lagrange egyenlet. Az általános erők speciális esetei, potenciálos erők, disszipatív erők, giroszkopikus erők, Lagrange függvény. Hamilton egyenletek, általános impulzus. Egyensúly, az egyensúly stabilitásának Dirichlet-féle feltétele kis mozgások stabil egyensúlyi helyzet körül, a mozgásegyenlet mátrixos alakja. Egy szabadságfokú lengőrendszerek: egy szabadságfokú csillapítatlan lengés, gerjesztett csillapítatlan lengés, csillapított szabadlengés, csillapított gerjesztett lengés. Coulomb súrlódással csillapított lengés, a lebegés.Véges szabadságfokú lengőrendszerek: két szabadságfokú longitudináris lengőrendszerek, csillapítatlan szabad és gerjesztett rendszerek, csillapított szabad és gerjesztett rezgés. Több szabadságfokú lengőrendszerek. Tengelyek torziós, hajlító lengései, kritikus fordulatszáma. A saját körfrekvencia meghatározásának közelítései: Rayleigh hányados, Stodola eljárás. A modálanalízis módszer elemei. Rugalmas kontinuumok lengései egyszerűbb esetekben: rudak longitudinális és csavaró, hajlító lengései. Forgó tengelyek kritikus fordulatszáma. Húrok és membránok lengése.</t>
  </si>
  <si>
    <t>A tárgy során a célunk a mérnökhallgatók algoritmikus gondolkodásának fejlesztése, egy kiválasztott, elterjedt algoritmikus programozási nyelv oktatásán keresztül. Az oktatás során a hallgatók megismerkednek az algoritmusok tervezésének alapvető ismereteivel, az adatok kezelésével, és az alapvető folyamatvezérlési eljárásokkal, mint az elágazás, ciklusszervezés, függvények kezelése. A félév során a nyelv szintaktikai felépítését ismertetjük az előadásokon, emellett a szintaktikai ismeretek elmélyülésével párhuzamosan az azokat alkalmazó algoritmusok, algoritmuscsoportok ismertetése zajlik. A hallgatók a tárgy keretében megismerkednek az objektum orientált programozás alapjaival, mely a következő területeket érinti: Alapok, a struktúra és az osztály összevetése; osztályok, osztály egyedek; tulajdonságok, metódusok; konstruktor, destruktor; öröklődés; nyilvánosság; static tulajdonságok, metódusok.</t>
  </si>
  <si>
    <t>A laborfoglalkozások az előadáson tanultak gyakorlati elmélyítését segítik. Ennek keretében a hallgatók önállóan – egy képzett oktató segítségével – végeznek el alapvető programozási és algoritmustervezési feladatokat.</t>
  </si>
  <si>
    <t>A „Minőségügy” tantárgy témakörei: a minőségügy tárgya, jelentősége, fontossága; a minőségügyi rendszerek fejlődése és sajátosságaik a nagy gazdasági régiókban; szabványokon alapuló minőségirányítási rendszerek és szerepük; minőségi (üzleti kiválóság) díjak és szerepük; a minőségügy jogi keretei, a minőségügy szabályozói; tanúsítás, auditálás; a minőségügy gazdasági vonatkozásai; a „jobb minőséget olcsóbban” filozófia megvalósítása; a minőséggel kapcsolatos fogalmak, a megfelelőség, megfelelőségbiztosítás, a minőségi jellemzőkkel szembeni elvárások, a minőségi szintek, a minőség létrehozása és alakításának fő fázisai, a minőség forrásai, a minőség ellenőrzése, a létrehozás szervezeti keretei; ISO 9000-es szabványcsalád, ágazati minőségirányítási szabványok, a QS 9000-es és az ISO TS16949-es szabványok, környezetirányítási rendszer, integrált minőségirányítási rendszerek, folyamatintegrált minőségirányítási rendszer, minőségi díjak, TQM; önellenőrzés, team-kultúra, projekt-kultúra, projekt menedzsment, folyamatos javítás, PDCA elv, probléma megoldás és technikái.</t>
  </si>
  <si>
    <t>A „Minőségügy a járműtechnikában” témakörei: a minőségügy tárgya, jelentősége, fontossága; a minőségügyi rendszerek fejlődése és sajátosságaik a nagy gazdasági régiókban; szabványokon alapuló minőségirányítási rendszerek és szerepük; minőségi (üzleti kiválóság) díjak és szerepük; a minőségügy jogi keretei, a minőségügy szabályozói; tanúsítás, auditálás; a minőségügy gazdasági vonatkozásai; a „jobb minőséget olcsóbban” filozófia megvalósítása; a minőséggel kapcsolatos fogalmak, a megfelelőség, megfelelőségbiztosítás, a minőségi jellemzőkkel szembeni elvárások, a minőségi szintek, a minőség létrehozása és alakításának fő fázisai, a minőség forrásai, a minőség ellenőrzése, a létrehozás szervezeti keretei; ISO 9000-es szabványcsalád, ágazati minőségirányítási szabványok, a QS 9000-es és az ISO TS16949-es szabványok, környezetirányítási rendszer, integrált minőségirányítási rendszerek, folyamatintegrált minőségirányítási rendszer, minőségi díjak, TQM; önellenőrzés, team-kultúra, projekt-kultúra, projekt menedzsment, folyamatos javítás, PDCA elv, probléma megoldás és technikái.</t>
  </si>
  <si>
    <t>Önálló konstrukciós feladatok megoldása és gyakorlása</t>
  </si>
  <si>
    <t>Az üzemszervezés tárgya, alapfogalmai, érintett tudományterületek. A logisztika és az üzemszervezés kapcsolata. A folyamatjellemzők csoportosítása, meghatározása. Helyzetfeltáró- és folyamatvizsgáló módszerek. Globális és szabatos módszerek. Megfigyeléseken alapuló vizsgálatok. Munkanapfelvétel, időnorma-számítás, anyagnorma-számítás. Időalap számítás. Naptári, hasznos, munkarend szerinti és produktív időalap. A termelési rendszerek kapacitásának és kihasználásának meghatározása. A termelési kapacitás kihasználás növelésének eszközei. Nyílt és rejtett kapacitás tartalékok. A termelési rendszerek szervezésének alapjai: a termelési típusok és rendszerek összefüggései. Hagyományos és korszerű gyártási rendszerek. A gyártó rendszerek automatizálása és integrálása. Rugalmas gyártórendszerek. Termelési folyamatok időrendjének tervezése. A technológiai átfutási idő, a gantt diagramok. A hálótervezés alapjai. A szervezéselmélet legújabb irányzatai, a lean szemléletmód. Csoportos szellemi alkotó módszerek.</t>
  </si>
  <si>
    <t>Az elméleti tananyag számpéldákkal való bemutatása.</t>
  </si>
  <si>
    <t>Az előadásokon ismertetett elméleti anyaghoz szorosan kapcsolódó mintapéldák begyakoroltatása, esettaulmányok közös kidolgozása, illetve egyéni számítási feladatok kiadása és a megoldás gyakorlaton történő elkezdése.</t>
  </si>
  <si>
    <t>A logisztika fogalma, definíciója, üzemgazdasági jellemzői. A beszerzés, az ellátás, az elosztás és az inverz logisztika menedzsmentje. Operatív logisztikai kontrolling. Logisztikai fejlesztések hatékonyságértékelése. A logisztika helye a szervezetben. Az ellátási lánc menedzsment alapjai.</t>
  </si>
  <si>
    <t>A lean kialakulásának története. A vállalat költségei, a munka felosztása, az érték és a veszteség fogalma. A veszteségfajták részletezése. Veszteségvadászat. A kaizen gondolkodás és a javaslati rendszer. Problémamegoldó módszerek az elméletben és a gyakorlatban. Az 5S módszer, bevezetése, auditálása. Az időmérés alapjai. Az értékfolyamat-térképezés.</t>
  </si>
  <si>
    <t>A laboratóriumi foglalkozásokon egy szabadon választott város telematikai rendszerének felmérése és fejlesztési javaslatok kidolgozása a feladat.</t>
  </si>
  <si>
    <t xml:space="preserve">A laboratóriumi és/vagy ágazati helyszínen történő foglalkozások keretében a hallgatók megismerkednek néhány működő informatikai rendszerrel. </t>
  </si>
  <si>
    <t>Légiforgalom és légtér közötti összefüggések. Repülőterek: belföldi, nemzetközi, kontinens gócpontok. Repülőtéri infrastruktúra: futópálya, gurulóút- és előtér-rendszerek. Forgalmi illesztések. Repülőtéri bázisok, terminálok, kiszolgálás, funkciók. Airside és landside különbségei. Megközelítési kategóriák, futópálya-kategóriák, repülőtéri szolgálatok. Repülésbiztonsági alapelvek, külön a futópálya-biztonság kérdései, környezetvédelmi sajátosságok, elvárások. A repülőtér üzemeltetése: forgalomkezelési módszerek, munkaterületen mozgó légi- és földi járművek. Különleges szolgálatok: tűzoltás-mentés, vadvédelem, hóeltakarítás, előtér-menedzsment.</t>
  </si>
  <si>
    <t>A gyakorlati foglalkozások keretében a hallgatók megismerkednek a repülőtér néhány részegységével. Egyénileg kiadott részfeladatok konzultálása, folyamatos kidolgozása.</t>
  </si>
  <si>
    <t>Az előadások anyaga folyamatosan figyelemmel kíséri a külföldi egyetemek programjait és gyakorlatát, továbbá az egyetem többi szaktanszékének igényeit is. A tárgy az alábbi tématerületeket tárgyalja:
A navigáció, mint irányítási folyamat. A hajóüzemi folyamatok rendszere (gépüzemi-, rakodási, navigációs- és kommunikációs folyamatok). A navigáció fogalma, osztályozása, módszerei. Navigációs alapfogalmak (koordinátarendszerek, koordináták, útirány, iránylat, távolság, sebesség) a folyami és tengeri hajózásban. A navigáció, mint szabályozási folyamat. A navigáció szabályozási modellje. A navigáció diszkrét automata modellje. A hajóüzem automatizálásának területei és irányai.
Elektronikus navigációs rendszerek. Az elektronikus navigációs rendszerek osztályozása, jellemző paramétereik, fejlődésük áttekintése. Sebesség-(megtett távolság) és mélységmérő rendszerek. A pörgettyűs tájoló és a robotkormány. Rádióiránymérő- és hiperbolikus navigációs rendszerek. A radar és alkalmazása a helymeghatározásban. Az összeütközés-elhárítás elvi alapjai; a radar alkalmazása összeütközés-elhárításra. Automatikus összeütközés-elhárító rendszerek (ARPA).</t>
  </si>
  <si>
    <t>Az elméleti tananyagrész elsajátításához szükséges számpéldák megoldása és gyakorlása.</t>
  </si>
  <si>
    <t>Műholdas helymeghatározó rendszerek a polgári légiközlekedésben. 
Műhold rendszerek felépítése. 
Pozíció meghatározás elve és gyakorlata. 
GPS rendszer működése és használata a repülésben. 
GLONASS rendszer jellegzetességei. EGNOS-GALILEO rendszer bevezetése. 
Műholdas rendszerek pontossága. 
Repülési célra kifejlesztett WAAS rendszer. 
Kutatás-mentés a polgári légiközlekedésben, elve, gyakorlata, alkalmazott berendezései.
Nemzetközi kutató-mentő szolgálat működése. 
MATIAS budapesti irányító központ. A központ szervezetének ismertetése. 
A központ feladatai. Feladat megosztás és telepítés. 
A központ berendezései, kapcsolódó helyszínek. Egyesített ábrázolási rendszer a MATIAS ATM rendszerben
A világ légiközlekedésének változási tendenciái. Globalizációs folyamatok. Szolgáltatási teljesítmények változása. 
Nemzetközi legfontosabb légi utasforgalmi vonalak kialakulása. Low-cost társaságok megjelenése. 
Légtér kapacitás növelése. RVSM repülések bevezetése (csökkentett elkülönítés). Áramlásszabályozás optimalizálása. Európai légtér összehangolása. 
Funkcionális légtérblokkok (FAB-ok) az európai légiközlekedés jövőjében.
Free Route Airspace Control.</t>
  </si>
  <si>
    <t>Képlékenyalakítás, kötéstechnológia, forgácsolás és járműfenntartással kapcsolatos gyakorlatok.</t>
  </si>
  <si>
    <t>Bevétel, és személyzet menedzsmenttel kapcsolatos számpéldák.</t>
  </si>
  <si>
    <t>A közúti közlekedés jellemzésére alkalmazható mutatószámok és modellek megismerése. Járműbeszerzés, üzemeltetés gazdasági kérdései, flottamenedzsment. Költségszerkezet, költségkalkuláció. Díjajánlat, díjszámítási módok. Döntés-előkészítő módszerek és alkalmazásuk számítógépes környezetben (kiszállítási feladat, jármű- és személyzetvezénylés). Jármű biztonsági berendezések megismerése. A közúti tachográf működésének elemzése. A közúti externáliák számítása és értékelése, valamint csökkentésük lehetőségei.</t>
  </si>
  <si>
    <t>Az előadások anyaga folyamatosan figyelemmel kíséri a külföldi egyetemek programjait és gyakorlatát, továbbá az egyetem többi szaktanszékének igényeit is. A tárgy az alábbi tématerületeket tárgyalja:
Elektronikus navigációs rendszerek. Helymeghatározás műholdakkal, a műholdas navigációs rendszerek fejlődése. A NAVSTAR GPS rendszer felépítése, működése. Helymeghatározás a NAVSTAR GPS rendszerrel. A GLONASS és a GALILEO rendszer. A műholdas navigációs rendszerek kiterjesztése (MSAS,WAAS, EGNOS) differenciális GPS. Inercia navigáció és integrált navigációs rendszerek. Elektronikus térképkijelző és információs rendszer (ECDIS). Kommunikációs rendszerek. Kommunikációs rendszerek a folyami és a tengeri hajózásban, a kommunikáció automatizálása. A Globális Tengerészeti Vészhelyzetjelző és Biztonsági Rendszer (GMDSS). A COSPAS-SARSAT és az INMARSAT rendszer. A hajóforgalom irányítása. A hajóforgalom-irányító rendszerek (VTS, VTMS, EUTELTRACS) felépítése, működése. Az Automatikus Hajóazonosító Rendszer (AIS). Hatósági és üzleti információs rendszerek a hajóforgalom irányításában. A Folyami Információs Rendszer (RIS).</t>
  </si>
  <si>
    <t>A hajózás biztonsági kérdéseinek elemzése a tanszéki szimulációs program segítségével.</t>
  </si>
  <si>
    <t>Forgalomirányító berendezés gyártók telephelyeinek, ill. a budapesti forgalomirányító központ meglátogatása.</t>
  </si>
  <si>
    <t>Forgalommodellezési és forgalomirányítási feladatok.</t>
  </si>
  <si>
    <t>Az állomások vasútüzemi szerepe. Vonatokkal kapcsolatos állomási tevékenységek bemutatása. Állomási üzemi terv készítése. Vonatforgalom irányítása különböző vonatközlekedési technológiák esetén. Menetrendkészítés. Rakott és üres kocsiáramlatok levezetése, vonatközlekedési terv készítése. Mozdony-, szerelvény- és személyzetforda tervezése. Állomások és vasútvonalak kapacitásának meghatározása. Járművek karbantartási technológiái, azok ütemezésének tervezése. Rendező-pályaudvari technológiák tervezése, elemzése. Az interoperabilitással és a szabad pályahasználattal kapcsolatos forgalmi és műszaki feladatok az Európai Uniós vasutak együttműködésében.</t>
  </si>
  <si>
    <t>A vonatközlekedési terv és menetrendszerkesztéshez kapcsolódó számítási feladatok megoldása.
Számítógépes menetrendszerkesztő programmal különböző menetrendábrák kialakítása (ütemes, vágányzári). Kapacitás számítás, közlekedési ajánlat készítés.</t>
  </si>
  <si>
    <t>A közlekedési hálózatok rendszere, tulajdonságai és fő elemei, a hálózattervezés célja és folyamata. A közlekedési kínálat és kereslet kapcsolatrendszere. Forgalomfelvételek, közlekedési statisztikák. A hálózattervezési modellek: forgalomkeltés, forgalomszétosztás, forgalommegosztás, ráterhelés. Településelméleti ismeretek, a települési és a közlekedési hálózat kapcsolatrendszere. Belterületi és külterületi utak rendszere. A helyi és helyközi hálózatok működtetése.</t>
  </si>
  <si>
    <t>Jelek osztályozása és leírási módjai. Fourier transzformáció. Csatornák osztályozása és leírási módjai. Gyakori csatornatípusok. A sugárzási közeg jellemzői, terjedési viszonyok. Jel és zaj. Csatornaosztási eljárások, FDM, TDM, CSMA. Véletlen csatornaosztások, ALOHA, CSMA. Amplitúdó-, frekvencia- és fázismoduláció. Analóg jelek digitális továbbítása, mintavételezés. Soros, párhuzamos, szinkron, aszinkron átvitelek. Optikai átvitel. Analóg távbeszélőrendszerek. Digitális távbeszélőrendszerek. Mobiltelefon-rendszerek. Számítógépes hálózatok felépítése, OSI modell, rétegek feladatai. Hálózati megvalósítások.</t>
  </si>
  <si>
    <t>Távközlési alapmérések, spektrumok. Jelfeldolgozás számítógépes környezetben. Optikai átvitel üvegszálas technológia. Analóg telefonhálózatok. Digitális hálózatok</t>
  </si>
  <si>
    <t>A repülőgépek fejlesztési filozófiái, módszerei. A repüléselmélet alapjai: a felhajtóerő keletkezése, az ellenállás és összetevői, a repülőgép teljesítmény adatai, stabilitás és kontrol. A repülőgépeke szerkezete: a szerkezet terhelése és az igénybevételek módjai, a szárny, a törzs szerkezeti kialakítása, a repülőgép rendszerei, azok feladatai, főbb elemei. Repülőgépeke üzemeltetése: üzemeltetéselméleti alapok, üzemeltetési folyamatok és modellezésük, monitoring és diagnosztikai rendszerek, karbantartás és javítás módszerei, az eljárások alkalmazása, az üzemvitel szervezése. Repülőgép hajtóművek elmélete: termo- és gázdinamikai számítások, repülőgépmotorok és gázturbinás hajtóművek szerkezeti kialakítása, gázturbinák szabályzása. Speciális légijárművek: helikopterek elmélete, fontosabb sajátosságai, szerkezeti kialakítása, kisrepülőgépek szerkezeti és repülési sajátosságai. Aeroelasztikus jelenségek. A légialkalmassági előírások alapjai. A repülési üzemmódok, eljárások. Repülések végrehajtása. Repülésbiztonság és védelem. A légi közlekedés hatása a környezetre. Kapcsolódó feladatok: utas- és teheráru kezelés.</t>
  </si>
  <si>
    <t>Teljesítmény adatok számítása, stabilitás vizsgálata, kontrol feladatok megoldása, repülési eljárások tervezése.</t>
  </si>
  <si>
    <t>3 - 5 fős csoportokban, a tanszéki laboratóriumban (vízcsatornában, szélcsatornában, gázturbinán, stb.) megoldandó önálló laboratóriumi vizsgálatok. Repülési eljárások tervezése és végrehajtása a tanszéki repülés-szimulátorban. Repülőtéri látogatások a repülési eljárások tervezési folyamatának és a repülések végrehajtásának, ellenőrzésének a megismerése. A repülési tevékenységből adódó környezeti terhelések mérésének a megtekintése, részvétel a mérési adatok feldolgozásában.</t>
  </si>
  <si>
    <t>Szállítást megelőző tevékenységek és döntési helyzetek. Szállítás közbeni árumanipuláció és beavatkozások. Szállítás utáni folyamatok, inverz logisztikai tevékenységek, elemzési mechanizmusok. Az áruszállítás technológiai és gazdasági összefüggései, azok szimultán kezelése. A szállítási szolgáltatás elemei, azok kapcsolatrendszere. Modalitások közötti választás, kombinált rendszerek kialakítása. Árunyomonkövetés, integrált informatikai támogatás kialakítása a teljes szállítási tevékenységre. Előzetes és utólagos díjkalkuláció, költségelemzés a teljes folyamatra, mind saját járműves, mind külső szolgáltató által végzett szállításra.</t>
  </si>
  <si>
    <t>A gyakorlatok keretében integrált szállítási feladatokkal kapcsolatos elő- közbenső- és utókalkulációs számítási példákat kell megoldani. Összehasonlító elemzéssel végre kell hajtani modalitások közötti választást, az ismert döntéstámogató eljárások alkalmazásával pedig az integrált áruszállítási rendszerek hatékony konstruálását végezhetik el a hallgatók.</t>
  </si>
  <si>
    <t>A tipikus gyártási stratégiák és kapcsolatuk az anyagellátással. A tipikus késztermék struktúrák, a darabjegyzék (BOM) és speciális megjelenési formái. A gyártási technológiák összefüggéseinek logisztikai szempontú modellezése. A termeléstervezés és irányítás célja, helye a termelő vállalat funkcionális rendszerében. A többszintű hierarchikus termeléstervezés módszertana, kapcsolódásuk a vállalati tervezés rendszerébe. Az aggregált termeléstervezés, a termelési vezérprogram (MPS), és az egyszerű flow-shop és job-shop termelésütemezési esetek. A termelés anyag- és információáramlási rendszere, a termelési logisztika definiálása, tipikus feladatai, ezek alapvető összefüggései. Az ipari termelési struktúrák jellemző anyagmozgatási és tárolási rendszerei, korszerű megjelenési formái, integrációjuk a termelésbe. A termelési logisztikai folyamatok irányítása és automatizálási kérdései.</t>
  </si>
  <si>
    <t>A gyakorlaton ismertetett példák, számítási, elemzési módszerek informatikai eszköztárának bemutatása, a számítási és elemzési feladatok számítógépes realizációja a bemutatott informatikai eszköztár alkalmazásával, a házi feladatok megoldásának előkészítése.</t>
  </si>
  <si>
    <t xml:space="preserve">A tantárgy előadásainak célja a gyakorlatban alkalmazott szabványos projektszervezési és vezetési módszerek ismertetése. Az előadásokon bemutatásra kerülnek továbbá a szabványos projektdokumentációs technikák és projektszervezési metódusok, illetve a projektek lebonyolítása során keletkező kritikus helyzetek kezelésének, feloldásának módszerei. Ismertetjük továbbá a projektek során alkalmazott prezentációs és kommunikációs technikákat is. </t>
  </si>
  <si>
    <t>A tantárgy keretei között a tanult projektszervezési módszerek alapján projektcsoportokat alakítunk ki a hallgatókból. A projektcsoportok egy önálló projekt feladatot kapnak. Az előadásokon elhangzottak alapján a hallgatók a saját feladatukra vonatkozóan megszervezik a projektet, projektköltségvetést készítenek, prezentációk keretei között beszámolókat tartanak a projekt előrehaladásáról, problémákat vetnek fel, illetve mutatnak be, megoldásokat prezentálnak, eközben gyakorolják a különböző vita és érvelési technikákat, illetve a kapcsolódó dokumentációt is elkészítik.</t>
  </si>
  <si>
    <t xml:space="preserve">A tantárgy maximálisan gyakorlatorientált. Fő feladata a képzés során átadott szakmai ismeretek integrációja, illetve ezek alkalmazásának előkészítése valós gyakorlati problémák megoldásában. Célként jelölhető meg a képzés során megszerzett, a tervezett szakdolgozati témának kiválasztott szakterületeknek megfelelő ismeretenyag újragondolása és értelmezése, a szükséges módszertani ismeretek alkalmazásának megalapozása, továbbá a logisztikai rendszerek fejlesztésében gyakorta használt projekt rendszerű munkamódszer alkalmazásának begyakoroltatása, a Logisztikai projektirányítás c. tantárgyaban ismertetett módszertani háttér alkalmazása mellett. </t>
  </si>
  <si>
    <t>A gyakorlatok keretei között a hallgatók a tervezett szakdolgozati témájuk alapján hozzájuk rendelt szakmai mentor által irányított egyéni feladatok keretei között önálló munkát végeznek, amelynek során folyamatosan beszámolnak az előrehaladásról, a felmerülő problémákról, megoldásra váró szakmai kérdésekről. A mentor iránymutatása alapján előkészítik a szakdolgozati feladatukat, megalapozzák az abban elvégzendő szakmai munkát.</t>
  </si>
  <si>
    <t>A gyakorlati példák számítógépes feldolgozása.</t>
  </si>
  <si>
    <t>Számítógépes hálózatok felépítése, vállalati hálózatok, internetes protokollok ismertetése.  Az elektronikus kereskedelem logisztikai feladatai. A kereskedelmi megrendelés lebonyolítása B2B, B2C környezetben. Az üzenetváltás és a tikosítás elmélete és kialakulásának története. A szimmetrikus és az aszimmetrikus titkosítás elmélete és gyakorlata. Az ERP rendszerek és ügyviteli szoftverek elmélete, szerepe a logisztikai folyamatban.</t>
  </si>
  <si>
    <t>Gyakorló feladatok megoldása egy ügyviteli szoftverben. Törzsadatok kezelése, árajánlat készítés, számlázás és logisztikai funkciók megismerése.</t>
  </si>
  <si>
    <t>Képlékenyalakítás, kötéstechnológia, forgácsolás és gyártó rendszerekkel kapcsolatos gyakorlatok.</t>
  </si>
  <si>
    <t>Ellátási és elosztási hálózatokkal kapcsolatos alapfogalmak. Az ostorcsapás effektus, a vállalatok illeszkedése az ellátási láncokba. Az ellátási és elosztási rendszerek alapfeladatai és alapelvei. A beszerzendő anyagok elemzési módszerei. Beszerzési stratégiák alkalmazása, tipikus diszpozíciós megoldások. Az anyag-, alkatrészigény meghatározásának módszerei, az MRP rendszerek működése. A JIT elvű anyagellátás alapesetei. A beszállítók megválasztásának és minősítésének módszerei. Az elosztási rendszerek tipikus struktúrái. Az ECR stratégia, a CRP, a BMI, a VMI rendszerek működése, a CRM rendszerek. A kereslet előrejelzésében alkalmazható módszerek. A készletezési rendszerek és folyamatok elemzési módszerei. A készletezés alapfogalmai. Készletezési stratégiák. Alapvető determinisztikus és sztochasztikus készletmodellek a rendelésütemezésben. Az inverz logisztika specifikumai.</t>
  </si>
  <si>
    <t xml:space="preserve">Az előadásokon ismertetett számítási, elemzési módszerek gyakorlati alkalmazása és begyakoroltatása mintapéldákon keresztül, a házi feladatok megoldásának előkészítése. A laborokon ismertetett on-line ellátási lánc szimulációs játék keretei között menedzselt virtuális vállalatok működésének riportálása prezentációk keretei között. </t>
  </si>
  <si>
    <t>A tanult gépekhez tartozó számítási példák bemutatása.</t>
  </si>
  <si>
    <t>A statisztikai adatok felvétele, a statisztikai mintavétel lehetséges megoldásai. A statisztikai adattáblák szerkezete, a statisztikai adatok ábrázolásának eszközrendszere. Az általános statisztika értelmezése, leíró statisztikai vizsgálatok szerepe a logisztikai rendszerek működésének értékelésében. Az alapvető statisztikai mutatószámok szerepe a statisztikai minta tulajdonságainak meghatározásában. A tipikus középértékek, átlagok számítási módszerei és értelmezésük. A tipikus szóródási mutatók számítási módszerei és értelmezése. Alapvető indexek és viszonyszámok a leíró statisztikában. A következtető statisztikai vizsgálatok értelmezése, alapjai, szerepük a logisztikai rendszerek értékelésében. Becslések és hipotézis vizsgálatok, a statisztikai hiba és a megbízhatóság. Összefüggés vizsgálatok, korreláció és regresszió analízis. Idősoros formában rendelkezésre álló adatok elemzése, trendanalízis, szezonalitás, predikció.</t>
  </si>
  <si>
    <t>Az előadáson ismertetett statisztikai elemzési módszerek gyakorlati példákon keresztül történő bemutatása. Statisztikai elemzési feladatok megoldásának begyakoroltatása. Az ismeretek házi feladatok megoldásán keresztül történő elmélyítése.</t>
  </si>
  <si>
    <t>Az anyagmozgatási folyamatok és feladatok a vállalati logisztikai rendszerekben, az anyagmozgató rendszerek összetevői. Folyamatos és szakaszos működésű anyagmozgató rendszerek teljesítőképessége és megbízhatósága. Anyagmozgatási időszükséglet meghatározása. Anyagmozgatási folyamatok vizsgálata. A raktározási rendszerek és fő összetevőik, a tárolási típustechnológiák és topológiai megoldások. Hagyományos és magasraktári rendszerek tipikus kialakítási változatai. A komissiózás műszaki technológiai és szervezési megoldásai. A raktározási folyamatok szervezésének és irányításának módszerei. Raktártechnikai berendezések szerkezeti felépítése, üzemeltetése és automatizálási kérdései. Az anyagmozgatás és raktározás biztonságtechnikai kérdései.</t>
  </si>
  <si>
    <t>Az operációkutatási szakterület kifejlődése, az operációkutatás szerepe a valós döntési problémák megoldásában.  Az operációkutatás eszköztára, a matematikai modellek és programozás, az optimalizálás szerepe. A lineáris programozási feladatok értelmezése. A szimplex módszer. A dualitás. Érzékenységvizsgálat. A nemlineáris programozási feladatok értelmezése. Diszkrét programozás. Dinamikus programozási feladatok, keresési problémák gráfokon. Játékelmélet. Szimuláció. Multikritériumos feladatok. Korszerű optimalizálási módszerek. Tipikus logisztikai jellegű döntési problémák és modellezési lehetőségeik. Döntéstámogatás, számítógépes eszközök a döntéstámogatásban.</t>
  </si>
  <si>
    <t xml:space="preserve">Az előadáson ismertetett operációkutatási és döntéstámogatási módszerek gyakorlati példákon keresztül történő bemutatása. Operációkutatási módszerekkel modelezhető gyakorlati döntéstámogatási feladatok megoldásának begyakoroltatása. Az ismeretek házi feladatok megoldásán keresztül történő elmélyítése. </t>
  </si>
  <si>
    <t>Az operációkutatásban és statisztikában alkalmazott programcsomagok felhasználói szintű oktatása, szoros összhangban az előkövetelményben feltüntetett Statisztika című tantárgy gyakorlatain ismertetett, illetve az ehhez a tantárgyhoz tartozó gyakorlatokon bemutatott és megoldott feladatokkal.</t>
  </si>
  <si>
    <t xml:space="preserve">A fizikai folyamat és az információáramlási folyamat együttműködése. A logisztikai informatika szerepe, helye a logisztikában. Automatikus azonosítási rendszerek és az adatrögzítés a logisztikai folyamatban. Adatkommunikációs rendszerek, adatáramlás. Az integrált logisztikai információs rendszer adatbázisai, a logisztikai folyamat operatív irányításának adatbázisai. Adatbázis kezelés alapfogalmai. Adatmodellezés, relációs adatmodell, a normalizálás fogalma és műveletei. Műveletek relációs adatbázisokban. Az SQL nyelv, utasítás készlete, műveletei. </t>
  </si>
  <si>
    <t xml:space="preserve">Gyakorló feladatok megoldása SQL nyelven. Adattáblák készítése, lekérdezések megszerkesztése, futtatása, és adatok elemzése. </t>
  </si>
  <si>
    <t>Gördülő ágyazások. Gördülőcsapágy típusok. Csapágyazások kialakításának szempontjai, csapágyak kiválasztása, beépítése, szerelése. Elasztohidrodinamikai kenéselmélet elvi alapjai. Nyugvó és forgó elemek tömítései. Hajtóművek feladata, szerepe, fajtái, különös tekintettel a jármű és mobil gépek hajtásrendszereire. Mechanikus hajtások osztályozása, alakzáró és erőzáró hajtások. Vonóelemes hajtások működésének fizikai alapjai, paraméterei, erőhatások, nyomatékok. Ékszíj-, fogazott szíj- és lánchajtások, variátorok. Fogaskerék hajtópárok típusai, fő jellemzői és paraméterei. A homokinetikus hajtás alaptétele, konjugált profilpárok. Az evolvens fogazat alaptulajdonságai és jellemzői: fogazási rendszerek. Fogaskerekek anyagai, gyártásának alapjai. Belső fogazat, kúpkerék hajtások. Erőhatások és nyomatékok. Fogazatok tönkremeneteli módjai, a fogaskerekek méretezésének alapelvei. Fogaskerekes szerkezetek, homlok-, kúpkerekes és bolygóműves rendszerek. A csigahajtás alapjai. Fogazat hibák és a működési jellemzők kapcsolata. Fogaskerekek méréstechnikájának alapjai.</t>
  </si>
  <si>
    <t>Elmélet: Áramlástani alapismeretek. Az ideális áramlás vizsgálata komplex függvényekkel. Áramlástani alapmodellek. Álló és forgó henger ideális áramlásban, a felhajtóerő keletkezése. A felhajtóerő termelés elmélete. A felhajtóerő növelés eszközei. Az ellenállás és összetevői. Az ellenállás csökkentésének és növelésének az eszközei. Profilok elmélete. Valós áramlás. Határréteg elmélet. Lamináris és turbulens határréteg sík lapon. Véges szárny elmélete. A véges szárny integro-differenciál egyenletének a megoldása. Hengeres testek aerodinamikája. A gázdinamika alapjai. Az erős és a gyenge lökéshullámok. A nagysebességű szubszonikus, a transzonikus és a szuperszonikus repülés jellegzetességei. Légcsavarok és forgószárnyak aerodinamikája. Repülőgépek gyakorlati aerodinamikai jellemzése. Repülési polárgörbék számítása. A numerikus aerodinamika alapjai és alkalmazási lehetőségei. Különlegességek. Kisrepülőgépek, sárkányok, nem hagyományos repülőgépek, stb. aerodinamikai sajátosságai.</t>
  </si>
  <si>
    <t>A Műszaki ábrázolás I. tárgyban megkezdett ábrázolástechnikai ismeretek oktatásának és begyakorlásának folytatása. Több alkatrészből álló egységek modellezése. Összeállítási rajzok struktúrája, jellemzői. Csavarkötések, csavarbiztosítások rajzai. Tengely-agy kötések rajza. Hegesztések jelölése, hegesztett szerkezetek rajza. Különböző fajtájú rugók ábrázolása. Járműipari szegecskötések ábrázolása. Számítógépes modellezés elméleti alapjai. Rajzelemzés, rajzértelmezés. Kirészletezés. Termékdokumentáció szerepe, fajtái. Műszaki ábrázolás integrált vállalati adatkezelő rendszerekben. A számítógéppel segített tervezés és dokumentációkészítés (CAD) alkalmazása. Tipizált alkatrészek rajzolása, elemtárak használata, alaksajátosságokon alapuló tervezés megismerése. Szabványosítási rendszerek megismerése, szabványok alkalmazásának gyakorlása.</t>
  </si>
  <si>
    <t>Csoportos járműelemek műszaki ábrázolás-technikájának gyakorlása vezetett gyakorlatokon</t>
  </si>
  <si>
    <t>A légijárművek fedélzeti rendszerei: kormányvezérlő, energetikai (tüzelőanyag, hidraulikus, pneumatikus, elektromos), utas- és teherszállító, utaskényelmi valamint mentő, repülés biztonságát növelő (temperáló és klíma, tűzoltó, jégtelenítő, vészelhagyó), elsődleges és navigációs műszerek (hagyományos és elektronikus), robotpilóta, rádiómagasságmérő, radar, földközelségjelző, repülésfelügyelő rendszerek. Kapcsolódó érzékelők és szabályzók, valamint földi kiszolgálórendszerek.</t>
  </si>
  <si>
    <t>Repülőgépek (fedélzeti és földi) gépészeti és avionikai rendszereinek megismerése a gyakorlatban</t>
  </si>
  <si>
    <t>A repülések biztonsága és az ahhoz köthető alapfogalmak. A veszélyes repülési üzemmódok és a pilóta veszélyes repülési állapothoz vezető viselkedése. Az időjárás, az üzembentartás és a műszaki állapot hatása a repülés biztonságra. A le- és felszállás során előforduló vezetési és egyéb hibák. Légi események statisztikai adatai. Balesetek kivizsgálásának előírásai és módszerei.
A repülés világméretű, regionális és európai szervezetei. Az ICAO Annex-ek rendszere, légialkalmassági előírások (FAA és EASA). Típus és egyedi légialkalmasság. A légialkalmasság kérdései Magyarországon. Alkatrészek, berendezések, fődarabok gyártása. Üzembentartó, üzembentartási és javítási eljárások, folyamatos légialkalmasság. A repülésben dolgozók személyi képesítései.</t>
  </si>
  <si>
    <t>Centrifugálkompresszor jelleggörbéje - Egyfokozatú légturbina; Gázturbina és turbótöltő üzemi jellemzői - Gázturbina előperdítéssel; Numerikus áramlástan – CFD labor</t>
  </si>
  <si>
    <t>A hajót körülvevő közeg fizikai jellemzői, a hajótest körül kialakuló határréteg áramlástana. Hidraulikailag sima felület és felületi érdesség. A haladó hajó úszáshelyzetének alakulása. A siklás. A súrlódási és nyomási ellenállás. Az ellenállás meghatározásának módszerei. A kisminta-kísérletek és azok eredményeinek átszámítási lehetőségei. A modellcsaládok mérési eredményeinek felhasználása. A vízmélység hatása.</t>
  </si>
  <si>
    <t>Vontatási ellenállás meghatározása kísérleti és számítógépes úton (számítógépes labor).</t>
  </si>
  <si>
    <t>Propellertípusok, és a működésük közös alapelve. Hatásfokok. Hajócsavarokkal végzett nyíltvízi modellkísérletek. Tolóerőtényező, nyomatéki tényező fogalma. Propeller nyíltvízi jelleggörbék. Hajótest és a propeller kölcsönhatása. A hajócsavar működése és kiválasztása adott tolóerőigény ill. adott gépteljesítmény és fordulatszám esetén. Sebességbecslés. Kavitáció. Elemi hajócsavar geometria. A hajócsavar kiválasztásához használt szoftverek kezelésének elsajátítása.</t>
  </si>
  <si>
    <t>Hajó propulziós rendszer méretezési, és hajócsavar kiválasztási feladatok megoldása és gyakorlása.</t>
  </si>
  <si>
    <t>A tolóerőigény, szívási és sodortényező meghatározási módjainak megismerése.</t>
  </si>
  <si>
    <t>Hajóépítő anyagok. Főborda típusok. A legfontosabb szerkezeti elemek. A hajótest szilárdsági modelljei. Merevítő rendszerek. A hajóra ható erők. A hossz-szilárdság fogalma és számításának módszerei. A helyi igénybevételek. A válaszfalak igénybevétele. osztályozó társasági előírások. A szerkezeti elemek megfelelőségének ellenőrzése az előírások alapján. Főborda keresztmetszeti tényező számítása.</t>
  </si>
  <si>
    <t>A hajógyárak szervezete. Különleges technológiai követelmények. Rajzpadlási feladatok. Sablonok készítése. Lemezterv. Előgyártás, szekciók készítése. Lemezek hajlítása és domborítása. Hegesztési módszerek. Sólyatéri munkák. Vízmentesség ellenőrzése. A tengelyrendszer beállítása. Korrózióvédelem, festés. Vízrebocsátás. Vízen végzett szerelések. Az álló és futópróbák célja és végrehajtása. Dokkolás. Regiszteri felügyelet célja. Hajógyártás szervezése.</t>
  </si>
  <si>
    <t>Az elméleti tananyagrész elsajátításához szükséges számpéldák megoldása és gyakorlása.
Üzemlátogatás</t>
  </si>
  <si>
    <t xml:space="preserve">A gyakorlatokon egy hajó vonalrajzának és jellemző görbéinek az elkészítése hajótervező program segítségével. </t>
  </si>
  <si>
    <t>A laboratóriumban egy hajómodell súlyponthelyzetének kísérleti meghatározása.</t>
  </si>
  <si>
    <t>Fedélzeti berendezések bemutatása virtuális laboratóriumban.</t>
  </si>
  <si>
    <t>Hajótípusok, hajózási módok. A toló, vontató és az önjáró hajózás specialitásai. Belvízi hajóút ismeret, kitűzési jelek, nautikai szabályok. Belvízi hajózás nemzetközi szabályozási rendszere. Vízépítési műtárgyak. Vízi utak egyéb hasznosítása. Kikötők, kikötői rakodó berendezések.
A hajózás biztonsági kérdései. A hajózás és környezetvédelem. Jogosítványok, képzések.</t>
  </si>
  <si>
    <t>A járműfelépítményekben alkalmazott hidraulika és pneumatika klasszikus elméleti ismeretei. Különböző szabványos jelölési rendszerek, a hidraulikus, illetve a pneumatikus hálózatok főbb alkotóelemei, a jelforrások, szelepek, vezérlőegységek. Rendszerek összehasonlítása konkrét alkalmazási példákon keresztül, kiválasztási szempontok ismertetése, üzemeltetési és diagnosztikai eljárások. Hidraulikus és pneumatikus rendszerek tervezéséhez használt eljárások: klasszikus boole algebra alapú vezérlések tervezése, hidraulikus és elektropneumatikus körök tervezése, proporcionális elemek és rendszerek jellemzői.</t>
  </si>
  <si>
    <t>A hallgatók csoportos önálló munka keretében valóságos eszközökön gyakorolhatják megszerzett ismereteiket. Hidraulikus és pneumatikus hálózatokat építhetnek, illetve valóságos működésüket megfigyelhetik</t>
  </si>
  <si>
    <t xml:space="preserve">Szendvics szerkezetű jármű felépítmények tervezési és kialakítási sajátosságai. Szilárdsági számítások, kötések, erőbevezetési problémák. Hang és rezgéscsillapítás, korrózióállóság, ütésállóság. Anyagpárosítások. Károsodási típusok, élettartam becslés. </t>
  </si>
  <si>
    <t>Vezetett és egyéni feladat megoldás számítógépes laboratóriumban</t>
  </si>
  <si>
    <t>A lineárisan rugalmas törésmechanika alapjai fémekre, repedt szerkezeti elemek kezelése. Repedés terjedés, maradék élettartam meghatározás. Fail-safe, safe-life és damage tolerant filozófiák. Műanyagok és szálerősítésű kompozitok károsodása. Gyártási, kifáradás, környezeti feltételek hatása a törésre.  Kerámiák károsodása. Repedésterjedést megelőző kialakítások. Repedés védelem, repedés áthidalás.</t>
  </si>
  <si>
    <t>Periodikus és állandósult lengések. Sztochasztikus gerjesztés. A dinamikai méretezés modellezésének kérdései. Nemlinearitások. Tranziens jelenségek. Sok szabadságfokú rendszerek kezelése. Rugalmas járműszerkezetek lengései. A vázszerkezet csillapításának és merevségének modellezése.</t>
  </si>
  <si>
    <t>Vezetett és egyéni feladat megoldás számítógépes laboratóriumban.</t>
  </si>
  <si>
    <t>A számítási módszerhez szükséges terhelési adatok meghatározása. A gyártási pontosság ellenőrzése. A számított feszültségek gyakorlati ellenőrzése különféle módszerekkel. Nyúlásmérő bélyeges mérések végrehajtása. A feszültség optika lehetőségei. Dinamikus mérések végrehajtása. A CE minősítési eljárás és hatálya. A műszaki engedélyeztetési eljárás egyedi és sorozatgyártásnál. Az üzembe helyezéshez szükséges hatósági vizsgálatok</t>
  </si>
  <si>
    <t>Jellegzetes járműfelépítmények példáin keresztül gyakorlati ismeretek szerzése a szerkezetek modellezése és numerikus  analízise területén. Létraalváz modellezése (rúdmodell-héjmodell), dobozos felépítmény modellezése. Felépítmény-alváz együttdolgozása. Billenő felépítmény kapcsolata az alvázzal, emelőkosaras felépítmény és lengései. Konkrét feladatok numerikus megoldása számítógépes környezetben.</t>
  </si>
  <si>
    <t>Vezetett és egyéni feladat megoldás.</t>
  </si>
  <si>
    <t>A szilárd testek mechanikájának fogalmai, kinematikai vizsgálata, alakváltozási gradiens, kis és véges alakváltozások, alakváltozási tenzorok. A szilárd testek kinetikája, feszültségtenzorok. Alapegyenletek, a szilárd testek termodinamikájának alapjai. A Green-féle rugalmas test. Konstitutív egyenletek fogalma.</t>
  </si>
  <si>
    <t>Egyszerűsített teljes vázszerkezet modell és valós vázszerkezet részlet modelljének kapcsolata. Rendszerszintű terhelések lokális hatása. Példák létraalváz, dobozos felépítmény, billenő felépítmény és további felépítmények esetére. Felépítmény-alváz kapcsolat finom modellezése. Konkrét feladatok numerikus megoldása számítógépes környezetben.</t>
  </si>
  <si>
    <t>A vasúti pálya jellemzői a pálya és a jármű kapcsolata. A pályaív és az átmeneti ív dinamikai hatása a járműre. A pályáról érkező lengés-gerjesztő hatások. Különleges vasutak és járműveik. Az áru- és az utasszállítás sajátos követelmény rendszere. A gyorsítás és a fékezés mechanikája, menetdiagram. A vasúti járművek osztályozása, a járművek alapjellemzői. A vonatok alapjellemzői. A vasúti járművek gyorsítása és fékezése során kialakuló tengelyterhelés változási folyamatok. A vonatmozgást jellemző menetábrák meghatározása. A vasúti járművek haladása egyenes és íves pályán, statikus erőtani vizsgálat. A vasúti jármű futóművének vizsgálata. A kerék és a sín kapcsolati ereje. A kerék szerkezeti felépítése. A kerékabroncs és a kerékváz, valamint a kerékváz és a tengely zsugorkötése. A tengelyre ható igénybevételek meghatározása.</t>
  </si>
  <si>
    <t>Vasútgépészeti alapszámítások: járműfutás jellemzőinek számítása; szűkítés számítás; terelőerő számítás; kerékterhelés változás meghatározása vonóerő kifejtéskor; menetdiagram számítás, rugózási és csillapítási jellemzők számítása.</t>
  </si>
  <si>
    <t>A vasúti járművek futóművei. A kerékpártengely kialakítása és szilárdsági vizsgálata. A vasúti járművek hordműve, a kerék csapágyazása, a hordrugók szerepe, típusai, rugószámítás. Hordmű- és forgóváz szerkezet kialakítások, a kétlépcsős rugózás megoldásai. Lengéscsillapítók. Vontatójárművek forgóvázai, példák. Vasúti kocsik forgóvázai, példák, Alvázszerkezetek, a forgóváz és az alváz kapcsolata. Ütköző- és vonókészülékek. Vasúti járműszekrények: önhordó merevített héjszerkezet. Vasúti kocsik belső terének szerkezeti kialakítása. Fűtés, világítás, klima-berendezés. Vasúti teherkocsik szerkezeti jellegzetességei és segédberendezései. Különleges vasúti járművek.</t>
  </si>
  <si>
    <t>Vasúti járműszerkezetek szilárdsági ellenőrző számításai</t>
  </si>
  <si>
    <t>A vasúti erőátviteli rendszerek összehasonlítása, jellegzetességei. Vonóerő kifejtés a kerék-sín kapcsolatban, ez erőkapcsolati tényező és jellemzői. A vasúti mechanikus erőátviteli elemek sajátos tulajdonságai, irányváltó- és tengelyhajtóművek. Vasúti hidrodinamikus erőátvitelek, hidrodinamikus nyomatékváltók és tengelykapcsolók szerkezeti kialakítása, üzemi jellemzői. A hidraulikus körfolyamat. A dízelmotor és a hidrodinamikus elemek együttműködése. A vasúti dízel vontatójárművek villamos erőátviteli rendszerei. Generátorok jellemzői, motor és generátor szabályozott együttműködése. Egyen- és váltakozó áramú vontatómotorok táplálása, üzemi jellemzői. A vonóerő görbe származtatása.</t>
  </si>
  <si>
    <t>Hidrodinamikus- és villamos erőátvitelű dízel vontatójármű vonóerő görbéjének számszerű meghatározása.</t>
  </si>
  <si>
    <t>A vasúti erőátvitellel kapcsolatos mérések (erőkapcsolati tényező mérése), valamint számítógépes laboratóriumi szimulációs vizsgálatok az erőátvitelek jellemzőinek tanulmányozásához.</t>
  </si>
  <si>
    <t>Egyenáramú járművek: hagyományos, és a legkorszerűbb egyenáramú szaggatós járművek működésmódja, jelleggörbéi és gépészeti berendezéseinek kialakítása. A szaggatós járművek vezérlése. Az ipari frekvenciájú váltakozó árammal táplált járművek: diódás és vezérelt egyenirányítós, valamint a háromfázisú aszinkron motoros járművek működésmódja, jelleggörbéi, gépészeti berendezései. Vezérlési és szabályozási rendszerek.</t>
  </si>
  <si>
    <t>A gyakorlatok tematikája a félév során házi feladatként kiadott számítási feladatokhoz kapcsolódik, amelynek során a hallgatók adott vontatási feladatok ellátására alkalmas vontatómotor kiválasztását, a vontatójárművek vonóerő és teljesítményszükségletének meghatározását, illetve megadott menetábra alapján közlekedő jármű villamos vontatómotorjának melegedés számítását végzik el.</t>
  </si>
  <si>
    <t>Egyenáramú villamos gépcsoport együttműködésének próbapadi vizsgálata; Egyenáramú gépcsoport tranziens állapotainak mérése; Trakciós villamos gép felmelegedésének szimulációs vizsgálata; Villamos vontatójármű hajtásrendszere elektro-mechanikai folyamatainak szimulációs vizsgálata;</t>
  </si>
  <si>
    <t>A villamos vontatás kapcsolata az országos energiahálózattal, alállomások. A felsővezeték és a harmadik sín. A villamos felsővezetékek szerkezeti kialakítása. A felsővezetékek. Vontatójárművek villamos vezérlő rendszerei. A korszerű járművek vezetőállásainak kialakítása. Relés és elektronikus vezérlések felépítése, működésmódja. Villamos járművek vezérlő, szabályozó és védelmi rendszerei. Az áramszedő szerkezetek. Kapcsolókészülékek. Járműtranszformátorok és kiegészítő berendezései. Egyenirányító berendezések, inverterek, kontaktorok. Segédüzemek, fűtési- és világítási rendszerek, akkumulátorok, töltőberendezések.</t>
  </si>
  <si>
    <t>A gyakorlatok során a hallgatók a villamos járművek energia ellátásával kapcsolatos számítási feladatokat oldanak meg. Tanulmányozzák az áramszedő működését, valamint a villamos járműveken megvalósított vezérlő rendszerek működésfolyamatát. Transzformátorokkal, segédüzemi gépek illesztésével kapcsolatos számítási feladatok megoldása.</t>
  </si>
  <si>
    <t>A gépészeti és vontatási szolgálat helye és jelentősége a vasútüzemben. A vontatási szolgálát felépítése, dízel és villamos vontatási telepek, műszaki kocsiszolgálati bázisok. A vontatási telepek kialakítása, a vontatási telepek gépészeti berendezései: emelőgépek, süllyesztők, fordítók, kerékpáresztergák. Üzemanyag tároló és feladó berendezések, homokszárítók és feladók. A javítási- és karbantartási ciklusrend kialakításának elvi alapjai. Vontatási telepek, javítási- és karbantartási ciklusrend. A járművek üzemével kapcsolatos üzemi és teljesítmény-mutatók. Jármű-megbízhatóság. Megbízhatóság központú járműfenntartás. A mozdony- és személyzeti fordulók felépítése. A vonat-összeállításra és vonattovábbításra előírt gyakorlati szabályok, vasúti utasítások, menetrendfüggelék. A pálya-jármű rendszer diagnosztikája. Diagnosztika állomások.</t>
  </si>
  <si>
    <t>A gyakorlatok során a hallgatók számítási feladatokat oldanak meg a vontatási telepi folyamatok területén. Mozdony- és személyzeti forduló szerkesztést végeznek.</t>
  </si>
  <si>
    <t>Számítógépes laboratóriumi szimulációs vizsgálatok diagnosztikai kérdések tanulmányozására-</t>
  </si>
  <si>
    <t>A vasúti járművek fékezésének fő jellemzői. Mechanikus-, pneumatikus- és elektromechanikus fékszerkezetek szerkezeti kialakítása, működése. Tuskós, tárcsás és dobfékes szerkezetek. A fékrudazat és méretezése. Kézifékek. Vezetői fékezőszelepek és kormányszelepek, pneumatikus raksúlyváltók. Fékszerelvények elhelyezése a vasúti járműveken. Elektromágneses és örvényáramú sínfékek. Csúszásgátló rendszerek és berendezések. Hőfejlődés és melegedés fékezéskor. A vasúti fékezési üzemtan, fékútszámítás. A vonat-összeállítás fékezési szempontjai. Hosszú vonatok fékezése. Nagysebességű vonatok fékezése. A fékezés hosszdinamikája.</t>
  </si>
  <si>
    <t>A laboratóriumi gyakorlat keretében a hallgatók feladatokat oldanak meg a repülés­szimulátorban, valamint 3 – 5 fős csoportokban szabadon, vagy rádió vezérlésű repülő modell kísérleteket terveznek meg és hajtanak végre.</t>
  </si>
  <si>
    <t>Repülőgép fő szerkezeti egységeinek ismertetése (szárny, törzs, vezérsíkok, futómű, hajtómű felfüggesztés), szilárdságukkal kapcsolatos előírások, terhelési esetek az EASA-CS és a FAR alapján. Szárnyra, vezérsíkra ható légerőterhelések számítása. Félhéjszerkezetű elemek szilárdsági számítása. Lemezborítás kihajlító feszültségének számítása, és a kihajlás hatása a szerkezet egészére. Konstrukciós módszerek hatása a megvalósított szerkezetre. Repülőgép szerkezeti elemeinek konstrukciós megoldásai. Repülőgépipari kötőelemek. Kompozit anyagok és eljárások. Konstrukciós tevékenységet támogató lehetőségek a CAD alkalmazásokban. (Parametrikus tervezés, digital mock-up, stb.)</t>
  </si>
  <si>
    <t>Egy hajó stabilitásának előírások szerinti vizsgálata szoftver segítségével.</t>
  </si>
  <si>
    <t>Számítógépes labor a program használatára.</t>
  </si>
  <si>
    <t>Tengeri kereskedelem és jogi kérdései. Fuvarjog. A hajózás fix és változó költségösszetevői, külső (externális) költségei, gazdaságossága. A hajózás társadalmi vonatkozásai. Biztosítások. A hajózásra vonatkozó nemzetközi egyezmények. Hajózással kapcsolatos statisztikai adatok és elemzésük.</t>
  </si>
  <si>
    <t>Számítógépes labor adott hajózási (fuvarozási) feladat gazdasági, társadalmi és környezetvédelmi következményeinek elemzésére.</t>
  </si>
  <si>
    <t>A tárgy előadása során a hallgatók a jármű és mobilgép hidraulika és pneumatika klasszikus elméleti ismereteit sajátíthatják el. Ismertetésre kerülnek a különböző szabványos jelölési rendszerek, a hidraulikus, illetve a pneumatikus hálózatok főbb alkotóelemei, a jelforrások, szelepek, vezérlőegységek, különös tekintettel a járművek és mobil munkagépek területén alkalmazott megoldásokra. Hangsúlyt helyezünk a konkrét alkalmazási példákon keresztül a rendszerek összehasonlítására, kiválasztási szempontok ismertetésére, az üzemeltetési és diagnosztikai eljárásokra. Az elméleti oktatás során a hidraulikus és pneumatikus rendszerek tervezéséhez használt eljárások elsajátítása az elsődleges cél: klasszikus boole algebra alapú vezérlések tervezése, hidraulikus és elektropneumatikus körök tervezése, proporcionális elemek és rendszerek jellemzői.</t>
  </si>
  <si>
    <t>A hallgatók valóságos eszközökön gyakorolhatják megszerzett ismereteiket, így mind hidraulikus, mind pneumatikus hálózatokat építhetnek, illetve valóságos működésüket megfigyelhetik. A hallgatók önálló munka keretében 2-3 fős csoportokban végzik a vizsgálatokat. A félév során látogatást teszünk egy a szakterületen meghatározó szerepet játszó vállalatnál.</t>
  </si>
  <si>
    <t>Járműdinamikai elemzés módszerei, modellezési paradigmák. Modell identifikáció alapjai. Irányítási célú modellezés a járműdinamikai feladatokban. Járművekkel szemben támasztott követelmények formalizált leírása. Beavatkozók és érzékelők figyelembe vétele a járműirányításban. Járműmanőverek (kanyarodás, kikerülés, gyorsítás, fékezés, fordulás, emelkedés, süllyedés) hatásának elemzése. Oszlopban, illetve formációban haladás dinamikai elemzése. Irányítási módszerek áttekintése, állapotteres és logikai irányítások. A tervezett irányítás realizációja.</t>
  </si>
  <si>
    <t>Járműirányítási feladatok áttekintése. Közúti járművekkel kapcsolatos beavatkozások vizsgálata: fékezés (ABS/ESP), motor vezérlés, hajtás (ASR), kormányzás, futómű felfüggesztés. Vasúti jármű irányítási problémái: hajtás, csúszásmentes fékezés. Légi járművek irányítása: emelkedés, süllyedés, fordulás. Robotpilóta tervezési szempontjai. Robotok és vezető nélküli járművek irányítási feladatai. Hibrid járművek irányítási elvei. Integrált irányítás tervezése: futómű irányítás, adaptív távolságtartás.</t>
  </si>
  <si>
    <t>A két-és háromdimenziós mechanizmusok alapvető kinematikai építőelemei. Elemi és bonyolult kinematikai láncok eredő szabadságfokának meghatározása. Előírt mozgások és pályagörbék megvalósítása optimalizált elemszámmal. A valós gépi berendezés kinematikai modelljének megtervezése és felépítése.
Néhány jellegzetes, mozgó felépítmény bemutatása és elemzése mechanizmus-elméleti szempontból (darus, emelőkosaras, emelőasztalos, járműmentő, létrás, konténerszállító, kommunális, kábelfektető és repülőtéri járművek ill. berendezések).
A tervezői eszköztár kibővítése mechanikus és hidraulikus komponensek együttes alkalmazásával.</t>
  </si>
  <si>
    <t>A vasúti járművek életciklusa, annak jellegzetes mérföldkövei az üzemeltetői tendereztetéstől a selejtezésig és újrahasznosításig. A vasúti járművek üzemi és karbantartási rendszerei: filozófia, stratégia, operatív folyamatok, karbantartási rend kialakításának elvi alapjai. A járművek üzemének kiszolgáló folyamatai, helyszínei, helyiségei, támogató és kiszolgáló folyamatai, diagnosztikai állomások, karbantartás, javítás és felújítás. Vasúti járművek javításának általános technológiai folyamatai. Fődarabok, alkatrészek javítási technológiai jellegzetességei: a vázszerkezet, a hordmű és a gépezeti berendezések (hajtás- és fékrendszer) elemeinek technológiája. Vontató-, vontatott-, motoros- és villamos járművek üzemi hibamegállapítási eszközei. Javítási folyamatok tervezése, a vasútijármű karbantartás és javítás piaci környezete, lehetséges stratégiájának befolyásoló paraméterei, múltja, jelene és jövője.</t>
  </si>
  <si>
    <t>A laborfoglalkozások keretében üzemlátogatásokra kerül sor vasúti járműjavító és karbantartó bázisokra/üzemekbe.</t>
  </si>
  <si>
    <t>Alapfogalmak, a csomagolás feladatai, a csomagolás nemzetgazdasági szerepe. A csomagolások osztályozása, csomagolóanyagok - anyagfajták, csomagolóeszközök, csomagolási segédanyagok. Az egységrakomány képzés eszközei, alapelvei, folyamata, technológiája. Az egységrakományok egymásra történő halmazolása. A számítógépes egységrakomány képzés. Csomagolóeszköz optimálás, csomagolástervezés, a csomagolás gazdaságossága, a csomagolás műszaki – gazdasági mutatói. A csomagolástechnológia kapcsolódása az ellátási-, termelési-, elosztási logisztikához. A csomagolás információhordozó szerepe, elemei, a csomagolás, mint a termékazonosítás eszköze. A csomagolás technológiája, csomagológépek.</t>
  </si>
  <si>
    <t xml:space="preserve">Adott fogyasztói csomagolású termékhez illeszkedő szállítási csomagolás megválasztásával, méretezésével, az optimális rakodólapos egységrakomány kialakításával kapcsolatos számítási feladat megoldása. Számítógépes csomagolástervezés bemutató. Házi feladat kidolgozásának előkészítése. </t>
  </si>
  <si>
    <t>Előköv. 1</t>
  </si>
  <si>
    <t>Előköv. 2</t>
  </si>
  <si>
    <t>Előköv. 3</t>
  </si>
  <si>
    <t>Tt.szerep</t>
  </si>
  <si>
    <t>Aj.félév</t>
  </si>
  <si>
    <t>sp</t>
  </si>
  <si>
    <t>-</t>
  </si>
  <si>
    <t>Gyakorlat (angol)</t>
  </si>
  <si>
    <t>Labor (angol)</t>
  </si>
  <si>
    <t>Tanulási eredmények (angol)</t>
  </si>
  <si>
    <t>Tanulástámogató anyagok (angol)</t>
  </si>
  <si>
    <t>Tárgykövetelmények (angol)</t>
  </si>
  <si>
    <t>Pótlási lehetőségek (angol)</t>
  </si>
  <si>
    <t>Department of Material Handling and Logistics Systems</t>
  </si>
  <si>
    <t>Department of Automotive Technologies</t>
  </si>
  <si>
    <t>Department of Control for Transportation and Vehicle Systems</t>
  </si>
  <si>
    <t>Department of Transport Technology and Economics</t>
  </si>
  <si>
    <t>Institute of Mathematics</t>
  </si>
  <si>
    <t>e</t>
  </si>
  <si>
    <t>Targy_nev</t>
  </si>
  <si>
    <t>Kod</t>
  </si>
  <si>
    <t>Targy_a_nev</t>
  </si>
  <si>
    <t>Kovet</t>
  </si>
  <si>
    <t>Kovet_a</t>
  </si>
  <si>
    <t>Kr</t>
  </si>
  <si>
    <t>N_ora_ea</t>
  </si>
  <si>
    <t>N_ora_gy</t>
  </si>
  <si>
    <t>N_ora_lab</t>
  </si>
  <si>
    <t>L_ora_ea</t>
  </si>
  <si>
    <t>L_ora_gy</t>
  </si>
  <si>
    <t>L_ora_lab</t>
  </si>
  <si>
    <t>Tanszek</t>
  </si>
  <si>
    <t>Tanszek_a</t>
  </si>
  <si>
    <t>Targyfel</t>
  </si>
  <si>
    <t>Oktatok</t>
  </si>
  <si>
    <t>Elokov_1</t>
  </si>
  <si>
    <t>Elokov_1_tip</t>
  </si>
  <si>
    <t>Elokov_2</t>
  </si>
  <si>
    <t>Elokov_2_tip</t>
  </si>
  <si>
    <t>Elokov_3</t>
  </si>
  <si>
    <t>Elokov_3_tip</t>
  </si>
  <si>
    <t>Tan_eredm</t>
  </si>
  <si>
    <t>Tan_eredm_a</t>
  </si>
  <si>
    <t>Anyagok</t>
  </si>
  <si>
    <t>Anyagok_a</t>
  </si>
  <si>
    <t>Targykov</t>
  </si>
  <si>
    <t>Targykov_a</t>
  </si>
  <si>
    <t>Potlas</t>
  </si>
  <si>
    <t>Potlas_a</t>
  </si>
  <si>
    <t>Kontaktora</t>
  </si>
  <si>
    <t>Kesz_ora</t>
  </si>
  <si>
    <t>Kesz_zh</t>
  </si>
  <si>
    <t>Kesz_hf</t>
  </si>
  <si>
    <t>Kesz_iras</t>
  </si>
  <si>
    <t>Kesz_v</t>
  </si>
  <si>
    <t>Kesz_ossz</t>
  </si>
  <si>
    <t>Leiras_ea</t>
  </si>
  <si>
    <t>Leiras_ea_a</t>
  </si>
  <si>
    <t>Leiras_gy</t>
  </si>
  <si>
    <t>Leiras_gy_a</t>
  </si>
  <si>
    <t>Leiras_lab</t>
  </si>
  <si>
    <t>Leiras_lab_a</t>
  </si>
  <si>
    <t>Követelmény (angol)</t>
  </si>
  <si>
    <t>Fe_j</t>
  </si>
  <si>
    <t>Szerep_j</t>
  </si>
  <si>
    <t>Fe_k</t>
  </si>
  <si>
    <t>Szerep_k</t>
  </si>
  <si>
    <t>Fe_log</t>
  </si>
  <si>
    <t>Szerep_log</t>
  </si>
  <si>
    <t>Department of Theoretical Physics</t>
  </si>
  <si>
    <t>Department of Chemical and Environmental Process Engineering</t>
  </si>
  <si>
    <t>Department of Business Law</t>
  </si>
  <si>
    <t>Department of Economics</t>
  </si>
  <si>
    <t>Név</t>
  </si>
  <si>
    <t>Típus 
{erős/gyenge/párhuzamos/ajánlott}</t>
  </si>
  <si>
    <t>Járműmérnöki matematika</t>
  </si>
  <si>
    <t>Üzemszervezés</t>
  </si>
  <si>
    <t>Dr. Ficzere Péter, Győri Márk</t>
  </si>
  <si>
    <t>Tanszék (angol)</t>
  </si>
  <si>
    <t>Pótzárthelyi lehetőség a pótlási héten</t>
  </si>
  <si>
    <t>Midterm test correction possibility in the delayed completion period</t>
  </si>
  <si>
    <t>m</t>
  </si>
  <si>
    <t>Elokov_1_nev</t>
  </si>
  <si>
    <t>Elokov_2_nev</t>
  </si>
  <si>
    <t>Elokov_3_nev</t>
  </si>
  <si>
    <t>.</t>
  </si>
  <si>
    <t>Előadás</t>
  </si>
  <si>
    <t>Előadás (angol)</t>
  </si>
  <si>
    <t>Two midterm tests and the homeworks are evaluated by scores. Requirement for completion of the subject: successful completion (min. 40%) of the midterm tests and reaching 40% of the semestrial points. The semestrial note is determined by the semestrial scores.</t>
  </si>
  <si>
    <t>Az előadáson ismertetett ábrázolástechnikai alapfeladatok gyakorlása, mintapéldák a házi feladatok elkészítéséhez</t>
  </si>
  <si>
    <t>Járműgyártás és javítás</t>
  </si>
  <si>
    <t>erős</t>
  </si>
  <si>
    <t>ajánlott</t>
  </si>
  <si>
    <t>Matematika A3k, Mechanika 1</t>
  </si>
  <si>
    <t>Mathematics A3k</t>
  </si>
  <si>
    <t>Computer principles in engineering</t>
  </si>
  <si>
    <t>Rail automation systems I.</t>
  </si>
  <si>
    <t>Bakos András</t>
  </si>
  <si>
    <t>Előadás diasorok</t>
  </si>
  <si>
    <t>Presentation slides</t>
  </si>
  <si>
    <t>Ismételt pótlás keretében csak az egyik félévközi követelmény pótolható.</t>
  </si>
  <si>
    <t>Second retake or delayed completion is only from one midterm requirement.</t>
  </si>
  <si>
    <t>A hajózás és kikötők szerepe a gazdaságban. EU irányelvek és nemzetközi szabályozások a hajózásra vonatkozóan. A hajózás intermodális kapcsolatainak fontossága. Államközi megállapodások. A tengeri, folyami és tavi hajózás és infrastruktúraigénye. Menetrendek, útvonalak kialakítása. Fuvarszervezés, a fuvarozáshoz szükséges okmányok. Vízi szállítmányozás feladatai. A hajózási piac jellemzői. Hajók kompatibilitása, útvonalak korlátjai. Állami szankcionálások. Szállításügyintézés, vám. Meteorológia, földrajzi adottságok. Személyzet menedzsment a hajózásban. Biztosítások. Hajópark, flottatervezés. Rakodási technológia, a szállítható áruk és a velük szemben támasztott követelmények. Tankolási politika. Műszaki előírások teljesülése, a vonatkozó előírások, szabványok.</t>
  </si>
  <si>
    <t>The role of shipping and ports in the economy. EU directives and international regulations on waterborne transport. The importance of intermodality. Multilateral agreements. Marine, river and lake shipping and infrastructure requirements. Timetables, routes. Transport organization, documents necessary for transport. Tasks of waterborne transport. Characteristics of the shipping market. Vessel compatibility, route restrictions. State sanctions. Transport administration, customs. Meteorology, geographical features. Personnel management in shipping. Insurance. Fleet, fleet design. Loading technology, transportable goods and requirements. Refueling policy. Compliance with technical regulations, applicable regulations, standards.</t>
  </si>
  <si>
    <t xml:space="preserve">Hajózási okmányok. Számítási példák a kikötők kapacitására, a fuvardíjakra és infrastruktúra díjakra vonatkozóan, rakodási technológia meghatározása, a díjak útvonalválasztásra gyakorolt hatása. Az alkalmazandó járművek kiválasztása. A hallgatók megadott témakör szakirodalmát feldolgozzák, összegzik és következtetéseket vonnak le, eredményeiket szemináriumi dolgozat formájában dokumentálják és a félév végén előadják.
</t>
  </si>
  <si>
    <t>Shipping documents. Examples of calculation of port capacity, freight and infrastructure charges, definition of loading technology, impact of charges on route choice. Selection of vehicles to be used. Students process, summarize and draw conclusions from a specific topic, document their results in the form of a seminar paper and present at the end of the semester.</t>
  </si>
  <si>
    <t>a) tudás
- a hallgató megismeri a hajózási szakma szabályozási környezetét és alapvető feladatait
b) képesség
- képes az alapvető hajózási menedzsment feladatok ellátására
c) attitűd
- a hallgató az ismeretek megszerzésében törekszik a teljeskörűségre, együttműködik az oktatóval és hallgató társaival, beilleszkedik a munkatársi csapatba, fogékony a rá bízott feladatok elvégzésére, munkájához információ-technológiai és számítástechnikai eszközöket is használ
d) autonómia és felelősség
- a hallgató érzékeny a hajózás környezeti és társadalmi szempontjaira, munkájában kikéri mások szakmai véleményét is, felelősen hajt végre döntéseket a hajózási feladat megoldásában, a kihívásokat felelősen kezeli</t>
  </si>
  <si>
    <t>a) knowledge
- the student becomes familiar with the regulatory environment and basic duties of the waterborne industry
b) skills
- the student is capable of completing the essential duties of waterborne transport management
c) attitude
- the student strives for completeness in the acquisition of knowledge, cooperates with the instructor and classmates, joins the team, is responsive to the tasks assigned to him / her, and uses information technology and computer tools for his / her work
d) autonomy and responsibility
- the student is sensitive to the environmental and social aspects of waterborne transport, in the work he / she also asks for the professional opinion of others, makes responsible decisions in solving the waterborne transport tasks and manages the challenges responsibly</t>
  </si>
  <si>
    <t xml:space="preserve">Két zárthelyi dolgozat, önálló házi feladat. Félévközi jegy feltétele: a feladat beadása és előadása, és a két zárthelyi dolgozat sikeres (min. 50%) teljesítése. A félévközi jegy a két zárthelyi eredményének kerekített átlaga. </t>
  </si>
  <si>
    <t>Two midterm tests and a homework. Requirements: fulfilment of the two midterm test (min. 50%), report and submission of the homework. The mid-term grade is the rounded average of the two midterm test results.</t>
  </si>
  <si>
    <t>A félévközi követelmények külön-külön javíthatók ill. pótolhatók.</t>
  </si>
  <si>
    <t>Retake and delayed completion of all midterm requirements.</t>
  </si>
  <si>
    <t>Az előadáshoz kapcsolódó példák, esettanulmányok feldolgozása, a csapatmunkában kidolgozandó esettanulmány előkészítése.</t>
  </si>
  <si>
    <t>Investigation of calculations and case studies, preparation of teamwork case study.</t>
  </si>
  <si>
    <t>Computer aided examination of practical examples.</t>
  </si>
  <si>
    <t xml:space="preserve">Decision making and activities before freight transportation. Manipulation and interventions during the transportation process. Mechanisms after completing the freight forwarding, inverse logistics, technical and economic analysis. Connections of technical and economic issues in freight transport, integrated solutions. Elements of transport service and their interaction. Mode choice analysis and decisions, creating and applying combined trasnport systems. Track and trace, creating an integrated IT support for the whole transport process. Cost and fare pre-calculations and post-calculations, cost analysis for the whole transport process for both own vehicle transport and freight forwarding.  </t>
  </si>
  <si>
    <t>Calculation of pre-, inter- and post costs and fares of freight forwarding in practical case studies and real-world problems. Comparative mode choice analysis based on calculations and creating an integrated transport process by appling the known decision making tools in freight forwarding.</t>
  </si>
  <si>
    <t>A laboratóriumi foglalkozások során a hallgatók döntéstámogató szoftverek segítségével oldanak meg áruszálítási rendszerek tervezésével és teljesítmény- valamint gazdasági értékelésével kapcsolatos problémákat.</t>
  </si>
  <si>
    <t>By applying decision support softwares of freight forwarding, the students solve problems related to planning, implementing and analysing freight transport systems and processes, including technical and economic performance evaluation.</t>
  </si>
  <si>
    <t>A. Tudás 1. Ismeri a szállítás-tervezés alapelveit. 2. Tisztában van azokkal a döntéstámogató eszközökkel, amelyek segítségül szolgálnak a tervezésben. 3. Ismeri az elő- közbenső és utó költség-kalkulációs elemeket a szállítmányozásban. 4. Azonosítani tudja az egyes modalitások előnyeit és hátrányait. 5. Ismeri a szállítást kísérő és támogató informatikai megoldásokat. 6. Tisztában van az aktuálisan jelenlévő logisztikai trendekkel. 7. Ismeri a szállítási díjat befolyásoló tényezőket (paritás, vám, biztosítás). B. Képesség 1. Képes számításokat végezni a szállítás teljes költségéről. 2. Képes útvonaltervezésre, rakodási és kapacitásszámításokra a szállítási feladat teljesítésével kapcsolatosan. 3. Teljesítmény és költségkalkuláció alapján ki tudja választani az adott szállításhoz tartozó ideális modalitást vagy modalitások kombinációját. 4. Figyelembe tudja venni a fuvardíjat módosító tényezőket. 5. Prezentálni tud egy teljes szállítási feladatot több modalitás felhasználásával, díj- és költségkalkulációval, reális helyszínekkel és szabályozással. 6. Képes azonosítani és használni az aktuális logisztikai trendeket a minél hatékonyabb árutovábbítás értelmében. 7. Ki tudja számítani adott áru fizetendő vám díját, a paritást is figyelembe véve. 8. A szállítás teljesítésével kapcsolatosan felmerülő panaszokat kezelni tudja, tisztában van jogi lehetőségeivel. 9. Képes dönteni a saját járműves vagy a külső szolgáltató megbízásával végrehajtandó szállítás között. 10. Integrált szemléletmóddal képes viszonyulni bármely szállítási feladathoz. C. Attitűd. 1. Képességeinek maximumát nyújtva törekszik, hogy tanulmányait a lehető legmagasabb színvonalon, elmélyült és önálló alkotásra képes tudásra szert téve végezze.  2. Együttműködik az ismeretek bővítése során az oktatóval és hallgató társaival. 3. Folyamatos önálló ismeretszerzéssel is bővíti tudását kiegészítve a tanórák keretében ismertetett anyagrészeket. 4.  Törekszik a feladatok megoldásához szükséges eszközrendszer megismerésére és rutinszerű használatára. 5. Törekszik a pontos, hibamentes és precíz feladatmegoldásra. D. Önállóság és felelősség. 1.  Felelősséget érez aziránt, hogy munkájának minőségével és az etikai normák betartásával példát mutasson társainak. 2. Felelősséggel alkalmazza a tantárgy során megszerzett ismereteket, tekintettel azok érvényességi korlátjaira. 3. Nyitottan fogadja a megalapozott kritikai észrevételeket. 4. Elfogadja az együttműködés kereteit, a helyzettől függően önállóan vagy csapat részeként is képes munkáját elvégezni.</t>
  </si>
  <si>
    <t>A. Knowledge. 1. The student is familiar with the fundamentals of transport planning. 2. Aware of the existing decision making tools of transport planning. 3. Knows the elements of pre- inter and post cost calculations in freight forwarding. 4. Identifies the benefits and disadvantages of each transport modality. 5. Familiar with the latest IT solutions of track and trace. 6. Aware of the existing logistics trends influencing freight transport. 7. Knows the modification elements of transport fare; duties, parity (INCOTERMS) and insurance. B. Ability. 1. Able to conduct calculations on total transport costs. 2. Capable of route planning, capacity and load calculations concerning the freight transport. 3. Based on performance and cost calculations, able to select the best modality or the ideal combination of modalities for completing the task of freight forwarding. 4. Considering the fare modifíying issues and calculating their effects. 5. Capable of presenting a real-world freight transportation problem with multiple modalities, fare- and cost calculations rearding the actual regulations. 6. Identifies the actual logistics trends and capable of adopting and applying them in order to create a more effective transportation process. 7. Can calculate the duty fare of international transport. 8. Capable of handling complaints related to the transportation activity and can use the actual regulations and rules. 9. Capable of deciding between the usage of own vehicle and hiring a freight forwarder to complete the transport task. 10. Capable of using the integrated approach in freight transport. C. Attitude. 1. Strives to perform at his/her best by using all skills in order to execute his/her studies at the highest possible level and highest reachable quality, aquiring as much knowledge as possible. 2. During his/her studies he/she cooperates with the professor and with the fellow students. 3. Continously striving to enhance his/her knowledge also out of the frames of the lectures in order to expand and deepen the knowledge obtained in the classes. 4. Strives to get familiar with the necessary tools and devices for solving the required tasks in the subject and applies them routinely. 5. Strives the accurate, precise and flawless problem solving and calculation. D. Self-determination and responsibility. 1. Feels to be responsible for being an example by striving to study at the highest quaity giving his/her best in and out of the classes and by keeping all ethical norms. 2. Applying the knowledge aquired in the frames of the subject with responsibility considering the boundaries of relevance of the obtained knowledge. 3.  Remains opened for the relevant critical observations and comments. 4. Accepting the frames of the cooperation, dependently from the situation capable of working alone or as a member of a team during the classes or in doing the homework.</t>
  </si>
  <si>
    <t>Diasorok, Bokor Zoltán: Szállítmányozás. BME Tanszéki jegyzet</t>
  </si>
  <si>
    <t xml:space="preserve">ppt. slides, Bokor Zoltán: Szállítmányozás, Department publication </t>
  </si>
  <si>
    <t>2 db évközi zárthelyi, 1 db házi feladat, 1 prezentáció 1. Zh: A1, A2, A3, A4. B1, B2, B3, B4. C1, C2, C3, C4, C5. D1, D2, D3. 2. Zh: A5, A6, A7. B5, B6, B7, B8, B9, B10. C1, C2, C3, C4, C5. D1, D2, D3. HF és előadás: A1, A2, A3, A4, A5, A6, A7. B1, B2, B3, B4, B5, B6, B7, B8, B9, B10. C1, C2, C3, C4, C5. D1, D2, D3, D4.</t>
  </si>
  <si>
    <t>2 midterm tests, 1 homework, 1 presentation Test 1.: A1, A2, A3, A4. B1, B2, B3, B4. C1, C2, C3, C4, C5. D1, D2, D3. Test 2.: A5, A6, A7. B5, B6, B7, B8, B9, B10. C1, C2, C3, C4, C5. D1, D2, D3. Homework and presentation: A1, A2, A3, A4, A5, A6, A7. B1, B2, B3, B4, B5, B6, B7, B8, B9, B10. C1, C2, C3, C4, C5. D1, D2, D3, D4.</t>
  </si>
  <si>
    <t>Pótzárthelyi lehetőség</t>
  </si>
  <si>
    <t>Midterm test correction possibility for those not present on one of the tests</t>
  </si>
  <si>
    <t>A számítógépes laboratóriumi foglalkozásokon közlekedési rendszerekben alkalmazott relációs adatbázisok készítése és az adatok feldolgozása folyik SQL nyelven.  
A féléves házi feladat során választott közlekedési témában komplex adatnyilvántartási rendszer adatmodelljének és a feldolgozás menetének az elkészítése a feladat.</t>
  </si>
  <si>
    <t>The planning and creation of a transport-related relational data-model and the management of data in SQL language in computer labs. 
The semester homework is the elaboration of a complex data-model and planning the data process in a transport-related topic.</t>
  </si>
  <si>
    <t>a) tudás
- ismeri az informatikai és információs rendszeri alapfogalmakat
- információtechnológiai alapismeretek szerez
- ismeri az alágazati közlekedési információs rendszereket
b) képesség
- képes relációs adatmodellt készíteni és megtervezni a feldolgozás menetét
- képes összetett információs rendszereket elemezni, tervezni 
c) attitüd
- törökeszik a közlekedési informatikai alaptudás elsajátítására 
- törekszik a pontos, hibamentes és precíz önálló feladatmegoldásra
d) autonómia és felelőség
- felelősséggel alkalmazza a tantárgy során megszerzett ismereteket
- felelőséget érez, hogy feladatait önállóan, az etikai normákat betartva végezze el</t>
  </si>
  <si>
    <t>a) knowledge
- knows the basic terms in informatics and information system 
- acquires basic knowledge about information technology
- knows the information systems of transport modes
b) skills
- is able to develop relational data-modell and plan the data processing 
- is able to analyse and develop information systems
c) attitude
- endeavours to acquire the basic knowledge in transport informatics 
- endeavours to solve tasks independently in an accurate and fail-safe way
d) autonomy and responsibility
- applies the acquired knowledge with responsibility
- takes responsibility for doing the task independently and according to the ethical standards</t>
  </si>
  <si>
    <t xml:space="preserve">Elméleti jegyzet: Csiszár Cs., Földes D., Csonka B. (2018): Közlekedési információs rendszerek, egyetemi jegyzet, Akadémia Kiadó, Budapest, ISBN 978-963-454-305-3, https://mersz.hu/kiadvany/435/dokumentum/info
Gyakorlati jegyzet: Csiszár Cs., Csonka B., Földes D. (2018): Közlekedési információs rendszerek I. – számítógépes laborgyakorlat, elektronikus jegyzet, Akadémia Kiadó, Budapest, ISBN 978-963-454-277-3,  https://mersz.hu/kiadvany/434/dokumentum/info
Előadási diasorok és egyéb segédletek a Moodle rendszeren keresztül érhetők el. </t>
  </si>
  <si>
    <t>College textbook in Hungarian: Csiszár Cs., Földes D., Csonka B. (2018): Közlekedési információs rendszerek, college textbook, Akadémia Kiadó, Budapest, ISBN 978-963-454-305-3, https://mersz.hu/kiadvany/435/dokumentum/info
Practice note in Hungarian: Csiszár Cs., Csonka B., Földes D. (2018): Közlekedési információs rendszerek I. – számítógépes laborgyakorlat, electrionic note, Akadémia Kiadó, Budapest, ISBN 978-963-454-277-3,  https://mersz.hu/kiadvany/434/dokumentum/info
Subject notes and other materials in Hungarian are available in the Moodle system.</t>
  </si>
  <si>
    <t>Legfeljebb kettő darab félévközi ellenőrzés pótolható a pótlási héten (zárthelyi dolgozatok, házi feladat beadás). Mivel a házi feladattal kapcsolatosan a félév során folyamatos konzultációs lehetőséget biztosítunk, ezért a nem megfelelő minősítésű házi feladat pótlására nincs lehetőség. Különeljárási díj fizetendő: határidőn túl beadott feladatért és a pótlás heti pótlásért.</t>
  </si>
  <si>
    <t>Up to 2 tasks (midterms, submission of the home assignment) can be retaken on the supplementary week. After the submission of the home assignment, it cannot be improved. Extra fee is required in the case of later submission or retake of mid-term in the supplementary week.</t>
  </si>
  <si>
    <t>Az utasinformatika alapismeretei. Utazás előtti információs rendszerek (tájékoztatás, helyfoglalás, menetdíjbeszedés). Utazás közbeni információs rendszerek (utasbiztonság fokozása, járműhöz vezetés informatikája, járműfedélzeti informatika, járműtől elvezetés informatikája). Utazás utáni információs rendszerek. A személyszállítási informatika hardver megoldásai. Parkolási információs rendszerek. Intermodális csomópontok infromációs rendszerei. Telematikailag integrált személyközlekedés. Az utazók döntéseinek befolyásolása információs szolgáltatásokkal. Innovatív közlekedési rendszerek információs rendszerei: közúti elektromobilitást támogató információs rendszerek, autonóm (önvezető) járművekre épülő mobilitási szolgáltatások információs rendszerei. Okos közlekedés az okos városban.</t>
  </si>
  <si>
    <t>Basic knowledge of passenger informatics. Information systems before travel (information provision, seat reservation, fare collection). Information systems during travel (enhancement of passenger safety by telematics systems, information systems for guiding to and from vehicles, on-board information systems). Information systems after travel. Hardware elements of passenger transportation informatics. Information systems of parking management. Informatics of intermodal hubs. Passenger transportation integrated by telematics. Influencing travellers' behaviour with information services. Information systems of innovative mobility services: information systems of electromobility, information systems of autonomous vehicle-based mobilty. Smart mobility in smart cities.</t>
  </si>
  <si>
    <t xml:space="preserve">A számítógépes laboratóriumi foglalkozásokon közlekedési rendszerekben adatkezelésre alkalmazott könnyen szerkeszthető és felhasználóbarát alkalmazások fejlesztéséhez szükséges ismeretanyag elsajátítása a cél. Az adatok rendszerezéséhez szükséges lekérdezéseken túl, űrlapok és jelentések készítése is a tananyag része. A hallgatók a félév során összetett alkalmazások fejlesztéséhez szükséges események és makrók szerkesztését is elsajátítják, valamint megismerkednek a Visual Basic programozás alapjaival. A féléves házi feladat során közlekedési témájú komplex adatnyilvántartási rendszer készítése a feladat adatbáziskezelő szoftver alkalmazásával. 
</t>
  </si>
  <si>
    <t>The development of an easy-to-edit and user-friendly transport-related database application in computer labs. Besides queries, forms and reports are also part of the curriculum. The students acquire knowledge of creating macros in order to develop complex applications. Moreover, Visual Basic language is also covered by the curriculum.  
The semester homework is the development of a complex database in a transport-related topic.</t>
  </si>
  <si>
    <t>a) tudás
- ismeri az utasinformatika és információs rendszerek alapfogalmait, a rendszerek integrálásának megoldásait
- ismeri az innovatív közlekedési rendszerek információs rendszereit (okos közlekedés, elektromobilitás, autonóm járműves mobilitás)
b) képesség
- képes adatbázist készíteni, valamint felhasználóbarát adatbáziskezelő alkalmazást fejleszteni
- képes összetett információs rendszereket elemezni, tervezni
c) attitüd
- törökeszik a közlekedés informatikai alaptudás elsajátítására 
- törekszik a pontos, hibamentes és precíz önálló feladatmegoldásra
d)  autonómia és felelőség
- felelősséggel alkalmazza a tantárgy során megszerzett ismereteket
- felelőséget érez, hogy feladatait önállóan, az etikai normákat betartva végezze el</t>
  </si>
  <si>
    <t>a) knowledge
- knows the basic terms in informatics and information system 
- knows the information systems of innovative mobility services 
b) skills
- is able to create database and develop user-friendly data management application 
- is able to analyse and develop information systems
c) attitude
- endeavours to acquire the  knowledge in passenger informatics 
- endeavours to solve tasks independently in an accurate and fail-safe way
d) autonomy and responsibility
- applies the acquired knowledge with responsibility
- takes responsibility for doing the task independently and according to the ethical standards</t>
  </si>
  <si>
    <t xml:space="preserve">Elméleti jegyzet: Csiszár Cs., Földes D., Csonka B. (2018): Közlekedési információs rendszerek, egyetemi jegyzet, Akadémia Kiadó, Budapest, ISBN 978-963-454-305-3, https://mersz.hu/kiadvany/435/dokumentum/info
Gyakorlati jegyzet: Csiszár Cs., Csonka B., Földes D. (2018): Közlekedési információs rendszerek II. – számítógépes laborgyakorlat, elektronikus jegyzet, Akadémia Kiadó, Budapest, ISBN 978-963-454-278-0,  https://mersz.hu/kiadvany/454/dokumentum/info
Előadási diasorok és egyéb segédletek a Moodle rendszeren keresztül érhetők el. </t>
  </si>
  <si>
    <t>College textbook in Hungarian: Csiszár Cs., Földes D., Csonka B. (2018): Közlekedési információs rendszerek, college textbook, Akadémia Kiadó, Budapest, ISBN 978-963-454-305-3, https://mersz.hu/kiadvany/435/dokumentum/info
Practice note in Hungarian: Csiszár Cs., Csonka B., Földes D. (2018): Közlekedési információs rendszerek II. – számítógépes laborgyakorlat, electronic note, Akadémia Kiadó, Budapest, ISBN 978-963-454-278-0,  https://mersz.hu/kiadvany/454/dokumentum/info
Subject notes and other materials in Hungarian are available in the Moodle system.</t>
  </si>
  <si>
    <t>A tantárgy célja a közlekedésmérnök hallgatók általános közlekedési pályákkal kapcsolatos, valamennyi alágazatra kiterjedő ismereteinek bővítése.
Az előadások témakörei: Közúthálózat, funkciók, szintek, paraméterek, fogalmak, tervezési előírások, környezeti hatások és kezelésük. A hazai közúthálózat felépítése, illeszkedése a nemzetközi hálózatba. A közlekedési pályák alépítményei, technikai paraméterek, minőség biztosítás, fenntarthatóság. Közúti pályaszerkezetek – tervezés, méretezés, burkolatok, anyagok, útgazdálkodás. Repülőterek, airside burkolatok tervezési alapjai, alkalmazása, jelölések, fénytechnikák, fenntartás infrastukturái. Légterek - alapvető elemei, osztályai, útvonal- hálózat és megszűnése, magasságelosztási módszerek; alapszintű légijármű-ismeretek. Vasúti pályaszerkezetek, tervezése, kialakítása, építés, fenntartás, technológiák. Közlekedési pályák építése, alépítmények, pályák, és mélyépítési létesítmények - speciális és univerzális technológiák. Hajózás sajátosságai, járművei. Hajózási létesítmények, vizi utak.</t>
  </si>
  <si>
    <t>The aim of the subject is to extend the students’ knowledge about the road paths in each transport sector.
Main topics: Public road network, functions, levels, parameters, terms, planning principles, environmental impacts. Structure of the national road network, connection to the international road network. Substructure, technical parameters of road paths, quality insurance, sustainability. Road sections – planning, sizing, materials, road surface, road management. Planning principles of airports, airside surface; signs, lightning system, the infrastructure of maintenance. Airspace – basis elements, categories; route, network, altitude distribution systems, basic knowledge of aircraft. Railway track structure; planning, building, maintenance technologies for railway tracks. Building of road paths, substructure, civil engineering facilities – special and universal technologies. Features and vehicles in ship transport. Naval facilities, waterways.</t>
  </si>
  <si>
    <t>a) tudás
- Ismeri a különböző közlekedési alágazatok infrastruktúrával kapcsolatos igényeit.
- Ismeri a közlekedési pályák legfontosabb műszaki jellemzőit, valamennyi alágazat esetében.
b) képesség
- Képes meghatározni az egyes alágazatok közlekedési infrastruktúrára vonatkozó szükségleteit.
- Képes a különböző közlekedési alágazatok igényeit figyelembe vevő műszaki megoldások kiválasztására.
c) attitűd
- Törekszik a legkorszerűbb elméleti módszerek és gyakorlati megoldások megismerésére.
- Aktívan részt vesz az előadásokon és a gyakorlatokon, nem csak figyelemmel kíséri a tananyagot, hanem kérdéseket tesz fel, bekapcsolódik a témák közös feldolgozásába.
d) autonómia és felelősség
- Képes önállóan kiegészíteni az előadások során elhangzó ismereteket.
- Felelősséget érez a közúti infrastruktúra kialakítás, értékelés színvonalas elkészítésére, tudatában van annak, hogy a közúti infrastruktúra kialakítása jelentős hatással van a közlekedők biztonságára.</t>
  </si>
  <si>
    <t>a) knowledge
- Knows the infrastructure demands of transport modes.
- Knows the most important technological features of each transport sector. 
b) skills
- Is able to determine the infrastructure requirements of each transport sector. 
- Is able to consider the expectations and needs of different transport sector during infrastructure planning. 
c) attitude
- Endeavours to acquire innovative theoretical and practical methods.
- Participates actively in lectures and practices, not only listening to the curriculum but asks questions and joins the team work.
d) autonomy and responsibility
- Is able to complete the knowledge provided during lectures. 
- Takes responsibility for doing the task in high quality 
- Is aware that the development of road infrastructure has a significant impact on road safety.</t>
  </si>
  <si>
    <t>Jegyzet, tankönyv, felhasználható irodalom
Az előadások diái, valamint az oktatási segédletek a moodle rendszerben elérhetőek a kurzus hallgatói számára.</t>
  </si>
  <si>
    <t>Jegyzet, tankönyv, felhasználható irodalom
The presentation files of the lectures and other study-aids are available in the Moodle system for the students .</t>
  </si>
  <si>
    <t>A félév során 2 írásbeli zárthelyi dolgozat, mindegyik alágazatra vonatkozóan.</t>
  </si>
  <si>
    <t>Fulfilment of two mid-terms, for each transport sector.</t>
  </si>
  <si>
    <t>A zárthelyi dolgozatok pótlására az utolsó oktatási, valamint a pótlási héten van lehetőség.</t>
  </si>
  <si>
    <t>The mid-terms can be retaken in the last week or in the supplementary week.</t>
  </si>
  <si>
    <t>A tantárgy egy olyan közlekedési ismereteket közlő alaptantárgy, amely a közúti közlekedési
rendszer alapelemével, a közúti pályával és a létesítményeivel kapcsolatos szerkezeti, technológiai, tervezési és üzemeltetési fogalmakat és gyakorlatokat mutatja be a hallgatóknak.
Az előadások témakörei: Hazai közúthálózat műszaki jellemzői. A közúti infrastruktúra hálózat in-tézményrendszere, fejlesztési, működtetési feladatok, útkategóriánként. Az úttervezés folyamata, előírásai, szabályozása. A közúti pálya alépítménye, földművek, talajmechanikai és fizikai jellemzők, minőségbiztosítás és ellenőrzés, paraméterek és technológiák. Az útpálya szerkezetek felépítése, anyagai, tervezése, méretezése, gépesítési, technológiai vonatkozásai, hajlékony és merev szerkeze-tek. Az útüzemeltetés, a burkolat gazdálkodás szervezeti és technológiai kérdései, útállapot minősí-tés, ellenőrzés, beavatkozás típusok, útgazdálkodási rendszerek. Az útpályához kapcsolódó szerke-zetek, műtárgyak, hidak, alagutak, közművek, szerkezeti, technológiai kérdései. Környezeti hatások, hatásvizsgálat, környezeti menedzsment az útépítés és üzemeltetés területén.</t>
  </si>
  <si>
    <t xml:space="preserve">The subject is a basic subject; the basic elements of road transport, the terms regarding the construc-tion, technology, planning and operation of road and related infrastructure are summarized. 
Main topics: Characteristics of the national road network. Institution background of road infrastruc-ture, operational tasks according to road category. Substructure, materials, planning, sizing of road infrastructure; technological issues; flexible and rigid structures. Institutional background and tech-nological issues of road network operation; road surface management; road quality; controlling and intervention types in road management. Structural and technological issues of infrastructure ele-ments, bridges, tunnels, public utilities. Environmental impacts, impact assessment, environment management in road building and operation. 
</t>
  </si>
  <si>
    <t>A gyakorlatok az előadásokhoz kapcsolódó, azokat kiegészítő gyakorlati példák, esettanulmányok ismertetése, megbeszélése, valamint a külső előadók segítségével az aktuális tervezési és kivitelezési eljárások bemutatása.
A gyakorlatok témakörei: Útadatok (OKA2000, KIRA, KENYI, KSH, KARESZ). Geodéziai és fotogrammetriai mérési módszerek a gyakorlatban. Közúti csomópontok tervezési alapelvei
Közúti visszatartó rendszerek (passzív biztonság). A közúti infrastruktúra közlekedésbiztonsági ke-zelése (közúti közlekedésbiztonság menedzsment). Korszerű Jelzőtáblák, útburkolati jelek. Kerékpá-ros közlekedés, úthálózat és létesítményei. Gyalogos közlekedés létesítményei
Emberi tényezők és az infrastruktúra kapcsolata.</t>
  </si>
  <si>
    <t xml:space="preserve">Additional examples from the practice regarding the theoretical curriculum; introduction and discussion case-studies. Introduction of current projects by visitor lecturers. 
Main topics: Databases (OKA2000, KIRA, KENYI, KSH, KARESZ). Geodesic and photogram-metric measurement methods in practice. Planning principles of road junctions. Road restraint systems (passive safety). Road safety management. Modern signs, road markings. Road network and infrastructure for cycling. Infrastructure for walking. Human factor and road infrastructure.
</t>
  </si>
  <si>
    <t>a) tudás
- Ismeri a közúti pályák műszaki jellemzőit.
- Ismeri a közúti infrastruktúra kialakítás közlekedésbiztonsági követelményeit.
- Ismeri a különböző közlekedési módok infrastruktúrával kapcsolatos igényeit.
b) képesség
- Képes a közúti infrastruktúra kialakítás műszaki jellemzőinek vizsgálatára.
- Képes a közúti infrastruktúra közlekedésbiztonsági jellemzőinek meghatározására.
- Képes a különböző közlekedési módok igényeit figyelembe vevő műszaki megoldások kiválasztá-sára.
c) attitűd
- Törekszik a legkorszerűbb elméleti módszerek és gyakorlati megoldások megismerésére.
- Aktívan részt vesz az előadásokon és a gyakorlatokon, nem csak figyelemmel kíséri a tananyagot, hanem kérdéseket tesz fel, bekapcsolódik a témák közös feldolgozásába.
- Az önálló feladatot törekszik a képességei szerint legmagasabb színvonalon elkészíteni.
d) autonómia és felelősség
- Képes önállóan és kisebb csoportban a közúti infrastruktúra kialakításának vizsgálatára, szükséges fejlesztési lehetőségek kidolgozására.
- Felelősséget érez a közúti infrastruktúra kialakítás, értékelés színvonalas elkészítésére, tudatában van annak, hogy a közúti infrastruktúra kialakítása jelentős hatással van a közlekedők biztonságára.</t>
  </si>
  <si>
    <t>a) knowledge
- Knows the technical characteristics of road infrastructure elements.
- Knows the road safety requirements for road infrastructure construction.
- Knows the road infrastructure needs of different transport modes.
b) skills
- Is able to assess the technical characteristics of road infrastructure elements.
- Is able to determine the safety features of road infrastructure.
- Is able to consider the expectations and needs of different transport modes during infrastructure planning. 
c) attitude
- Endeavours to acquire innovative theoretical and practical methods.
- Participates actively in lectures and practices, not only listening to the curriculum but asks ques-tions and joins the team work.
- Endeavours to solve tasks to the highest standard considering the abilities.
d) autonomy and responsibility
- Is able to analyse the existing road network and elaborate the needed developments independently or in a small team.
- Takes responsibility for doing the task in high quality 
- Is aware that the development of road infrastructure has a significant impact on road safety.</t>
  </si>
  <si>
    <t>Az előadások diái, valamint az oktatási segédletek, esettanulmányok dokumentációi a moodle rend-szerben elérhetőek a kurzus hallgatói számára.</t>
  </si>
  <si>
    <t>The presentation files of the lectures, the documentation of case-studies are available in the Moodle system for the students.</t>
  </si>
  <si>
    <t>A félév során 1 írásbeli zárthelyi dolgozat, valamint egy közúti infrastruktúra kialakítás vizsgálatával kapcsolatos önálló feladat kidolgozása. Az önálló feladatot rövid dokumentáción kívül a félév vé-gén előadás formájában ismertetni szükséges.</t>
  </si>
  <si>
    <t>Fulfilment of one mid-term and one practical task regarding the planning and assessment of a road infrastructure element; documentation should be submitted and the main results should be presented at the end of the semester.</t>
  </si>
  <si>
    <t>A zárthelyi dolgozat pótlására az utolsó oktatási, valamint a pótlási héten van lehetőség.</t>
  </si>
  <si>
    <t>The mid-term can be retaken in the last week or in the supplementary week.</t>
  </si>
  <si>
    <t>A légi közlekedési piac helyzete, a légi közlekedés szabályozása, nemzetközi szervezetek, a légi közlekedés externális hatásai, Magyarország szerepe a légi közlekedésben, a magyarországi vidéki repülőterek szerepe, a légi közlekedési teljesítmények alakulása, a légitársaságok marketing tevékenysége, légitársaságok stratégiája, humán menedzsment feladatok, légi áruszállítás.</t>
  </si>
  <si>
    <t>Situation of the air transport market, regulation of air transport, international organizations, external effects of air transportation, role of Hungary in air transportation, roles of Hungarian regional airports, performances of air transportation, marketing activities of airlines, strategy of airlines, human resources tasks, goods forwarding by air transportation.</t>
  </si>
  <si>
    <t>Calculations according to revenue and human management.</t>
  </si>
  <si>
    <t>a) tudás
- Ismeri a légi közlekedési piac felépítését, szereplőit, és alapvető gazdasági, menedzsment folyamatait.
b) képesség
- Képes elemezni a légitársaságok működését, folyamatait.
- Képes piacot elemezni, személy és áruszállítási folyamatokat értékelni.
c) attitűd
- Törekszik a képességeinek legjobbját nyújtva, a légi közlekedéssel összefüggő, komplex gazdasági jellegű feladatok megoldására.
- Munkája során törekszik a komplex problémamegoldásra, mindig több szempont figyelembe vételével.
d) autonómia és felelősség
- Képes önállóan vagy csapat részeként is gazdasági, üzemelési problémák színvonalas megoldására.
- Felelősséget érez munkája eredménye, színvonala iránt.</t>
  </si>
  <si>
    <t>a) knowledge
- Knowledge of the air transportation market, actors, and basic economics and management processes.
b) skills
- Able to analyse the operation and processes of airlines.
- Able to analyse the market, and evaluate passenger and goods forwarding processes.
c) attitude
- Aims to solve complex economic tasks related to air transportation by giving the best of the abilities.
- Aims to do complex problem solving by considering more criteria.
d) autonomy and responsibility
- Able to solve economic and operational problems on a high level alone, or as a team member.
- Feels responsibility for the results and quality of the work.</t>
  </si>
  <si>
    <t>Javasolt szakirodalmak, jegyzetek, órai segédletek.</t>
  </si>
  <si>
    <t>Suggested books and papers, papers given on the lecture.</t>
  </si>
  <si>
    <t>A félév során megírt két zárthelyi és a beadott házi feladat értékelése pontozással történik. A félévközi jegy megszerzésének feltétele a zh-k összpontszám-értékének 40%-ának és a házi feladat pontszámának 40%-ának megszerzése. A félévközi jegy a félévi pontszám alapján kerül meghatározásra.</t>
  </si>
  <si>
    <t>Two midterm tests and the homework are evaluated by scores. Requirement for completion of the subject: successful completion (min. 40%) of the midterm tests and reaching 40% of the homework. The semestrial note is determined by the semestrial scores.</t>
  </si>
  <si>
    <t>Pótzárthelyi lehetőség a pótlási héten, valamint késedelmes házi feladat benyújtás.</t>
  </si>
  <si>
    <t>Midterm test correction possibility in the delayed completion period, and late homework submission.</t>
  </si>
  <si>
    <t>A vállalat és a vállalkozás jellemzői, környezete, formái. Szervezetek típusai, cégalapítás a gyakorlatban. Vállalatok megszűnése. Versenyszabályozás. Piacok jellemzői. Vállalati erőforrások, folyamatok. Erőforrások értékelése. Termelékenységi mutatók, összefüggések. Költségfogalmak és összefüggések. Munkaerő gazdálkodás. Adózási alapismeretek. Az innováció fogalmai és folyamatai. Az egyes közlekedési ágazatok menedzsment vonatkozásai.</t>
  </si>
  <si>
    <t>General overview of companies, its environment, and company forms. Types of companies, foundation in the practise. Liquidation of the companies. Competition regulation. Features of a market. Company resources, processes. Evaluation of resources. Productivity indicators, correlations. Cost definitions, correlations. Human resource management. Basic tax knowledge. Innovation and its process. Management aspects of the transportation modes.</t>
  </si>
  <si>
    <t>a) tudás
- Ismeri a vállalatok működésének gazdasági kérdéseit, marketing jellegű tevékenységeit és jogi kereteit.
b) képesség
- Képes a vállalatot gazdaságilag átlátni, folyamatait értelmezni, a termékek piaci elhelyezkedését értelmezni, meghatározni.
c) attitűd
- Törekszik a képességeinek legjobbját nyújtva, komplex gazdasági jellegű feladatok megoldására.
- Munkája során törekszik a komplex problémamegoldásra, mindig több szempont figyelembe vételével.
d) autonómia és felelősség
- Képes önállóan vagy csapat részeként is gazdasági, marketing problémák színvonalas megoldására.
- Felelősséget érez munkája eredménye, színvonala iránt.</t>
  </si>
  <si>
    <t>a) knowledge
- Familiar with the economic issues of a company, marketing activities and its legal framework.
b) skills
- Able to overview the company in economic aspects, to evaluate its processes, to evaluate and determine the position of the products.
c) attitude
- Aims to solve complex economic tasks by giving the best of the abilities.
- Aims to do complex problem solving by considering more criteria.
d) autonomy and responsibility
- Able to solve economic and marketing problems on a high level alone, or as a team member.
- Feels responsibility for the results and quality of the work.</t>
  </si>
  <si>
    <t>Chikán Attila: Vállalatgazdaságtan
Philip Kotler: Marketing management
Aktuális társasági jogszabályok</t>
  </si>
  <si>
    <t>Samuelson, P. A.: Microeconomics
Kotler, P.: Marketing management
Actual regulations</t>
  </si>
  <si>
    <t>Pótzárthelyi lehetőség a pótlási héten.</t>
  </si>
  <si>
    <t>Midterm test correction possibility in the delayed completion period.</t>
  </si>
  <si>
    <t>The lessons provided at the lab and/or external sites at an industrial partner enable students to see the relevant systems during their operation.</t>
  </si>
  <si>
    <t xml:space="preserve">a) tudás
- ismeri a légiforgalmi ágazat alapvető szereplőit, hazai és nemzetközi viszonylatban is
- ismeri és fel tudja sorolni a légiforgalmi informatika alapvető rendszereit
- ismeri a légiforgalmi irányításban használt rendszereket, az EATMN besorolást
b) képesség
- képes összefüggéseket meghatározni az egyes légiforgalmi informatikai rendszerek között
- képes elkülöníteni az egyes munkapozíciókban használt rendszereket </t>
  </si>
  <si>
    <t>a) knowledge
- knowledge of the different players in the aviation sector
- knowlegde of the different air transport IT systems
- knowledge of the EATMN systems in ATM 
b) ability
- able to explain th erealtionship between the different ATM Systems
- able to distinguish between the subsystems used at different wokring positions</t>
  </si>
  <si>
    <t>A félév során kiadott előadásanyagk elektronikus formában</t>
  </si>
  <si>
    <t>Electronic material disseminated during the course</t>
  </si>
  <si>
    <t>Félév során egy zártahelyi dolgozat, félév végén szóbeli vizsga</t>
  </si>
  <si>
    <t>One written exam during the semester, one oral exam at the end of the semester</t>
  </si>
  <si>
    <t>A zárthelyi dolgozatot egy alaklommal lehet pótolni</t>
  </si>
  <si>
    <t>The written exam can be repeated once.</t>
  </si>
  <si>
    <t>Előadás diasorok és elektronikus segédlet.</t>
  </si>
  <si>
    <t>Presentation slides and electronic course material.</t>
  </si>
  <si>
    <t xml:space="preserve">A félévi jegy a két dolgozat eredményes megírásával megszerezhető pontok (külön-külön min 50%) összesítése alapján. </t>
  </si>
  <si>
    <t>The semester mark is based on the sum of points obtained by successfully (min 50% each) writing of two midterm tests.</t>
  </si>
  <si>
    <t>A félévközi zárthelyi dolgozat külön-külön pótolható a pótlási héten.</t>
  </si>
  <si>
    <t>It's possible to retake each of the midterm tests during the "retake" period.</t>
  </si>
  <si>
    <t xml:space="preserve">A tantárgy keretében oktatott főbb témakörök: Általános statisztika - Leíró statisztika: Közlekedés statisztikai adatok, adatfelvételek, adattáblák szerkezete; Középértékek, átlagok, szórás; Indexek; Matematikai Statisztika - Következtetés statisztika: Becslések; Hipotézis vizsgálatok; Összefüggés vizsgálatok, asszociáció, korreláció, regresszió; Idősoros adatok elemzése, trendanalízis. </t>
  </si>
  <si>
    <t>Main topics of the course: General Statistics - Descriptive Statistics: Structure of transport statistics, data recordings, data tables; Different types of mean, averages, standard deviation; indexes; Mathematics Statistics - Conclusion Statistics: Estimates; Hypothesis tests; Relationship studies, association, correlation, regression; Time series data analysis, trend analysis.</t>
  </si>
  <si>
    <t>Presentation and practice of theoretical study material with numerical examples.</t>
  </si>
  <si>
    <t xml:space="preserve">a) tudás 
-	Ismeri a leíró statisztika legfontosabb mutatószámait: a középértékek, szórás, indexek számítási módját. 
-	Ismeri a matematikai statisztika alapvető eljárásait: a becslés, hipotézis vizsgálatok, összefüggés vizsgálatok számítási menetét. 
-	Ismeri az idősoros adatok elemzésének technikáit. 
b) képesség 
-	Képes meghatározni a leíró statisztika különböző mutatószámait. 
-	Képes a matematikai statisztika alapvető eljárásait alkalmazni, elemzési eredményeket előállítani. 
-	Képes idősoros adatelemzését és trendanalízist készíteni. 
c) attitűd 
-	Közlekedési rendszerek értékelésénél képes önállóan adatfelvételt előkészíteni és végrehajtani. 
-	A megismert módszertanok alkalmazása során törekszik a kapott eredményeket szakszerűen és helyesen értelmezni. 
d) autonómia és felelősség 
-	Képes önállóan vagy csapat részeként képes közlekedés statisztikai adatok, adatfelvételek színvonalas kidolgozására és elemzésére. 
-	Felelősséget érez munkája eredménye, színvonala iránt; a közlekedési statisztikai adatok értékelésénél törekszik a valóság hű és minél pontosabb jellemzésére. </t>
  </si>
  <si>
    <t>knowledge: knows the most important indices of descriptive statistics: methods of calculating means, standard deviation, indexes; knows the basic procedures of mathematical statistics: estimation, hypothesis tests, correlation tests;  knows techniques for analyzing time series data.
ability:  to define different metrics for descriptive statistics; can apply basic procedures of mathematical statistics and produce analytical results; can perform time series data analysis and trend analysis.
attitude: prepare and carry out independent data recording for the evaluation of transport systems; when applying the known methodologies, strives to interpret the results obtained in a professional and correct manner.
autonomy and responsibility: ability to produce and analyze high quality transport statistics, data recordings individually or as part of a team;  feels responsible for the results and quality of his / her work; when evaluating traffic statistics, seeks to describe reality as faithfully and accurately as possible.</t>
  </si>
  <si>
    <t>A vasúti informatikai rendszerek specialitásainak bemutatása a vasúti közlekedés üzleti folyamataira vonatkozóan, a vasúti informatikai rendszerek funkcionális szolgáltatásain, a vasúti közlekedésben alkalmazott rendszerek informatikai struktúrákon (szoftver és hardver struktúrán) keresztül. A vasúti informatikai rendszerek kialakításai során figyelembe veendő szempontrendszerek áttekintése a vasúti szereplők bemutatásával, kapcsolati rendszerük és a vasúti közlekedést megvalósító üzleti folyamatok segítségével
A vasúti közlekedés menetrendjét meghatározó menetvonal igénylés és a pályahasználati díj számításának informatikai támogatásának ismertetése.
A vasúti személyszállítással kapcsolatos utasinformatikai rendszerek bemutatása a helyváltoztatási alapfolyamathoz illeszkedően. Az utazás előkészítésénél, az utazás közben és az utazást követően alkalmazott funkciókkal, szolgáltatásokkal. Az elektronikus díjbeszedés és helyfoglalás működésének ismertetése.
A vasúti áruszállítás területén alkalmazott informatikai rendszerek ismertetése:
- A tehervonati közlekedés tervezése, lebonyolítása, követése, vasúti teherkocsi nyilvántartás.
- A vasúti áruszállítás kereskedelmi, ügyfélkapcsolat folyamatait támogató informatikai rendszerek.</t>
  </si>
  <si>
    <t>Demonstration of railway informatics systems for different business processes of the railway transportation, through the functional services of railway informatics systems and the IT structures (software and hardware) of the railway transportation. Analysis of criteria for specific IT systems of different railway related stakeholders, their main attributes, their connections and business processes.
Demonstration of methods of train path requesting  and infrastructure charge calculation, their support by informatics.
Demonstration of passenger information systems connected to railway passenger transportation. Systems used before, during and after travel, related functions and services. Demonstration of electronic seat booking and paying systems.
Demonstration of railway freigth informatics systems:
- Planning, operation, tracking of freight train transportations, freight wagon register.
- Commercial and costumer relationship supporting informatics system of railway freight transport.</t>
  </si>
  <si>
    <t>A laboratóriumi foglalkozáson a hallgatók a Közlekedési informatikai rendszerek és a Vasúti informatika tantárgyak keretében elsajátítottakat alkalmazzák a vasúti közlekedés területére. Megismerkednek az üzleti folyamatok informatika modellezési, tervezési eszköztárával. Önállóan, illetve csoportosan dolgoznak ki a vasúti informatika témakörbe tartozó feladatokat.</t>
  </si>
  <si>
    <t>Students apply knowledge from Transport informatics and Railway informatics lectures in practice on the field of railway transportation. Analysis, modelling and planning of business procesess for different railway stakeholders. Students work individually and in small groups on railway informatics related projects.</t>
  </si>
  <si>
    <t>a) tudás
- Ismeri a vasúti közlekedés alapvető üzemviteli folyamatait, szereplőit, szereplők lényeges feladatit és kapcsolatrendszerüket.
- Ismeri az informatikai rendszerek architektúra elemeit (szoftver, hardver, hálózat), programozási és adatbázis tervezési, kezelési gyakorlattal rendelkezik.
- Ismeri az informatikai rendszerek tervezésének módszertani lépéseit, valamint a szoftver életciklus elemeit.
b) képesség
- Képes a megismert vasúti informatikai rendszerek funkcionalitásainak és rendszerintegrációinak összekapcsolására a vasútüzemi folyamatelemekkel.
- Képes rendszertervezési módszertan alkalmazásával önállóan egy meghatározott vasúti tevékenységhez informatikai rendszermodell kidolgozására.
- Képes a vasúti informatikai rendszer létrehozásával kitűzött cél eléréshez szükséges szoftver és hardver architektúra átgondolására, nagyvonalú megtervezésére.
c) attitűd
- Rendszerszemlétben átlátja egy adott vasúti informatikai rendszer teljes, modul és elemi szintű funkcionalitását, integrált látásmóddal képes elhelyezni az informatikai rendszer szolgáltatásait a vasúti folyamatokban.
- Algoritmizáló képességgel közelíti meg és dolgozza ki a megadott vasúti üzleti folyamat/folyamatelem támogatását megvalósító vasúti informatikai rendszert/rendszerelemet.
d) autonómia és felelősség
- Nagy kiterjedésű, összetett funkcionalitású informatikai rendszerek megvalósítása során hatékonyan képes a csapat részeként részfeladatokat önállóan végrehajtani.
- Feladatait felelősséggel végzi, minden esetben az informatikai rendszer megvalósításával elérendő célhoz igazodva.</t>
  </si>
  <si>
    <t>a) knowledge
- knows the basic businesss processes of the railway sector, participants, their relevant tasks and relationship network.
- knows the architecture elements of informatics systems (software, hardware, network), has practical knowledge in programming, database planning and operation.
- knows the methodological steps of informatics system planning, as well as the elements of software life-cycle
b) skills
- Is able to connect the studied system functions and integration of railway informatics systems to railway operation processes.
- Is able to individually create an informatics system-modell to a defined railway operation process by the system-design methodology. 
- Is able to create and plan the outlinses of a software and hardware architecture needed for specific railway operation processes.
c) attitude
- Can see through the (the whole, modul-level, element-level) functionality of a given railway informatics system, is able to situate the services of the informatics system in the railway operation processes with an integral approach. 
- Has an algorithmic ability to create a railway informatics system/system-element for supporting a railway business process/process-element
d) autonomy and responsibility
- Is able to individually perform sub-tasks effectively as a part of a greater team during the creation of an extensive, complex railway informatics system.
- Performing their tasks with great responsibilty, in order to achieve the goals in line with informatics system's targets.</t>
  </si>
  <si>
    <t>Presentation slides, system descriptions in electronic format, videos, publications.</t>
  </si>
  <si>
    <t>Közúti-, vasúti-, városi közlekedéssel kapcsolatos adatfeldolgozások, elemzések készítése; valamint külső helyszíni forgalomszámlálások elvégzése, a kapott adatsorok értékelése.</t>
  </si>
  <si>
    <t>Data processing, analysis relating to road, rail and urban transport; and performing external on-site traffic counts, evaluating the resulting data sets.</t>
  </si>
  <si>
    <t xml:space="preserve">a) tudás 
- Ismeri a hazai autóbusz-közlekedési rendszer felépítését és működését
- Ismeri az autóbuszok karbantartási rendszerét, a főbb karbantartási folyamatokat
- Ismeri a hazai közösségi közlekedés jogszabályi hátterét
b) képesség
- Képes átlátni a járműüzemeltetés komplex rendszerét, a rendszerelemek közötti összefüggéseket
- Képes üzemeltetési paraméterek alapján járműtelephelyet tervezni
- Képes a mérnöki életben gyakran alkalmazott műszaki leírás elkészítésére
c) attitűd
- A járműtelephelyek tervezésénél a meglévő jogszabályi környezetet és műszaki paramétereket alkalmazza
- A telephely tervezésekor olyan járműfenntartó telepet készít, amely legjobban illeszkedik a megadott üzemi paraméterekhez, áttekinthető és önmagát magyarázó.
d) autonómia és felelősség
- Képes önállóan műszaki probléma színvonalas és üzemeltetői szempontból fenntartható megoldására
- A műszaki előírások, szabályok alapján készített telephelytervvel kapcsolatban felelősséget érez, törekszik a meglévő jógyakorlat alkalmazására.
</t>
  </si>
  <si>
    <t>(a) knowledge
- Is familiar with the structure and operation of the domestic bus transport system
- Knows the bus maintenance system, the main maintenance processes
- Is familiar with the legal background of public transport
b) skills
- Is able to understand the complex system of vehicle operation, the relationships between components
- Design a site based on operational parameters
- Is able to produce technical specifications, which are frequently used in engineering
c) attitude
- Designing vehicle sites with apply existing regulatory environment and technical parameters
- Designing a transparent and self explanatory site with vehicle maintenance facility that best fits the given operating parameters
(d) autonomy and responsibility
- Is capable of solving a technical problem in a high quality and operationally sustainable way
- Is responsible for the site plan prepared in accordance with the technical regulations and rules; strive to apply the existing good practice</t>
  </si>
  <si>
    <t>A közlekedésgazdaságtan tárgya, helye a tudományok rendszerében. A közlekedés funkciói és sajátos műszaki, gazdasági, üzemviteli jellemzői. A közlekedés multiplikátor hatása. A gazdaságpolitika és a közlekedéspolitika kapcsolata. Magyarország közlekedésének főbb jellemzői, a változások főbb irányai. Az EU közlekedéspolitikájának stratégiai célkitűzései.  A közlekedés ágazati szerkezete, a közlekedési munkamegosztás sajátosságai és főbb típusai. A munkatermelékenység sajátosságai a közlekedésben. A szállítási költség és önköltség fogalma. Egyéni és társadalmi költség. Externális költségek. A személy- és az áruszállítási szükséglet és kínálat. Az ár- és díjképzés alapjai a közlekedésben. Közlekedési adók, díjak. Az eszközgazdálkodás és a műszaki fejlesztés feladatai a közlekedésben, egyes alágazati sajátosságok. A magyarországi technológia előretekintési program közlekedési vonatkozásai. Mobilitás-menedzsment. Dereguláció, privatizáció.</t>
  </si>
  <si>
    <t>.The subject of transport economics, its place in the system of sciences. Functions and specific technical, economic and operational characteristics of transport. The multiplier effect of transport. Relationship between economic policy and transport policy. Main features of Hungary's transport, main directions of changes. Strategic objectives of EU transport policy. Sectoral structure of transport, characteristics and main types of transport division of labor. Peculiarities of labor productivity in transport. The concept of transportation cost and cost. Individual and social cost. External costs. Needs and supply of passenger and freight transport. Basics of pricing and charging in transport. Traffic taxes, charges. The tasks of asset management and technical development in transport, some specific features of the sub-sector. Transport aspects of the Hungarian technology foresight program. Mobility Management. Deregulation, privatization.</t>
  </si>
  <si>
    <t>Térstatisztikai és térökonometriai modellszámítások számítógéppel</t>
  </si>
  <si>
    <t>.Spatial statistics and spatial econometric model calculations with a computer</t>
  </si>
  <si>
    <t>.a) tudás: hallgató elsajátítja az alapvető közlekedésgazdasági ismereteket
b) képesség: a hallgató képessé válik alapvető közlekedési folyamatok gazdasági értékelésére
c) attitűd: kialakul a hallgató alapvető gazdasági elemző képessége
d) autonómia és felelősség: kialakul az alapvető és felelősségteljes, önálló értékelő és előadó képeség</t>
  </si>
  <si>
    <t>.a) Knowledge: students will acquire basic knowledge of transport economics
b) ability: the student will be able to evaluate the basic transport processes economically
c) attitude: the student develops basic economic analytical skills
d) autonomy and responsibility: the basic and responsible capacity for self-evaluation and presentation is developed</t>
  </si>
  <si>
    <t>Előadás diasorok, elekronikus jegyzet</t>
  </si>
  <si>
    <t>Slideshows, electronic notes</t>
  </si>
  <si>
    <t xml:space="preserve">2 db Zh sikeres megírása, I db házifeladat határidőre történő leadása, a házi feladat előadása a félév folyamán. </t>
  </si>
  <si>
    <t>Successful writing of 2 Midterm Tests, submission of 1 seminar work on time, presentation of seminar work during the semester</t>
  </si>
  <si>
    <t>A zk külön-külön pótolhatóak a 14. héten. A házi feladat leadása is pótolható a 14. héten. A 15 héten a félévi zh-k vagy a házi feladat pótolható.</t>
  </si>
  <si>
    <t>. Midterm tests can be retaken separately in week 14th. The seminar work can also be resubmitted at week 14th. During the 15th week the semester test or seminarwork can be replaced.</t>
  </si>
  <si>
    <t>A közúti közlekedés jellemzésére alkalmazható mutatószámok és modellek megismerése. Projektmenedzsment alapvetései közúti beruházási projekt esetében. A klímaváltozás és a közúti közlekedés kapcsolata. Alternatív tüzelőanyagok alkalmazása a közúti közlekedésben. Közúti közlekedésbiztonság feltételrendszere, közlekedési balesetek. Különleges közúti áruszállítások: szabályozott hőmérsékletű áruféleségek továbbítása, veszélyes-anyagok szállítása, túlméretes és túlsúlyos áruk szállítása. A nemzetközi szállításokban alkalmazott paritások (INCOTERMS szokványok).  A közúti közlekedés személyi, szociális szabályozásai, járművezetőre vonatkozó szabályozások.</t>
  </si>
  <si>
    <t>.Understand the indicators and models that can be used to characterize road transport. Project management basics for a road investment project. The relationship between climate change and road transport. Use of alternative fuels in road transport. Road safety conditions, traffic accidents. Special transportations of goods by road: transport of controlled-temperature goods, transport of dangerous goods, transport of oversized and overweight goods. Parities used in international shipments (INCOTERMS standards). Personal, social and driver regulations in road transport.</t>
  </si>
  <si>
    <t>.Understand the indicators and models that can be used to characterize road transport. Vehicle procurement, operational economics, fleet management. Cost structure, cost calculation. Fee offer, fee calculation methods. Decision preparation methods and their application in a computer environment (delivery task, vehicle and personnel management). Getting to know vehicle safety equipment. Analysis of the operation of the road tachograph. Calculation and evaluation of road externalities and ways to reduce them.</t>
  </si>
  <si>
    <t>.a) tudás: hallgató elsajátítja az alapvető közúti management ismereteket
b) képesség: a hallgató képessé válik alapvető közúti közlekedési folyamatok menedzsment szintű értékelésére
c) attitűd: kialakul a hallgató alapvető gazdasági elemző és menedzseri képessége
d) autonómia és felelősség: kialakul az alapvető és felelősségteljes, önálló értékelő és előadó képeség</t>
  </si>
  <si>
    <t>.a) Knowledge: the student will acquire basic road management knowledge
b) ability: the student will be able to evaluate basic road traffic processes at management level
c) Attitude: the student develops basic economic analytical and managerial skills
d) autonomy and responsibility: developing the basic and responsible capacity for self-evaluation and presentation</t>
  </si>
  <si>
    <t>The concept, definition, business characteristics of logistics. Management of sourcing, supply, distribution and inverse logistics. Operational logistics controlling. Efficiency evaluation of logistics developments. The place of logistics in the organization. Basics of Supply Chain Management.</t>
  </si>
  <si>
    <t xml:space="preserve">a) tudás 
-	Ismeri a legfontosabb logisztikai tevékenységek jellemzőit: a beszerzés, az ellátás, az elosztás, az inverz logisztika és az ellátási lánc menedzsmentjének alapjait. 
-	Ismeri az operatív logisztikai kontrolling és a logisztikai fejlesztések hatékonyságértékelése során használatos mutatókat.  
b) képesség 
-	Képes vállalati környezetben végrehajtani a logisztikai tevékenységek menedzselésével kapcsolatos gyakorlati lépéseket. 
-	Képes alkalmazni a logisztikai fejlesztések során az operatív logisztikai kontrolling és a különböző hatékonyságértékelési mutatókat. 
c) attitűd 
-	Képzettsége alapján alkalmas a teljes logisztikai ellátási lánc folyamtát komplex módon áttekinteni. 
-	A megismert módszertanok gyakorlati alkalmazása során törekszik a menedzsment lépéseket szakszerűen végrehajtani. 
d) autonómia és felelősség 
-	Képes önállóan vagy csapat részeként logisztikai menedzsment feladatok színvonalas kialakítására és elvégzésére. 
-	A logisztikai fejlesztések és a gyakorlati tevékenységek irányítása során felelősséget érez munkája eredménye, színvonala iránt. </t>
  </si>
  <si>
    <t>knowledge: knows the characteristics of key logistics activities: purchasing, pupply, distribution, inverse logistics and supply chain management; knows the indicators used in operational logistics controlling and during efficiency evaluation of logistics developments.
ability:  to take practical steps to manage logistics activities in an enterprise environment; can apply operational logistics controlling and various efficiency evaluation indicators in logistics development.
attitude: based on his / her qualifications, he / she is able to review the entire logistics supply chain process in a complex way; strives to carry out the management steps in a professional manner  in the practical application of the familiar methodologies.
autonomy and responsibility: able to develop and execute high quality logistics management tasks individually or as part of a team; responsible for the results and quality of his / her work in the management of logistics development and practical activities.</t>
  </si>
  <si>
    <t>Properties and main elements of transport networks. Pupose and process of network planning. Relationship between transport supply and demand. Traffic surveys and statistics. Network planning models: trip generation, trip distribution, modal split, traffic assignment. Settlement theory, the interacition of settlements and transport network. Urban and inter urban road network system. The operation of city and intercity public transport.</t>
  </si>
  <si>
    <t>A zárthelyik külön-külön javíthatók. A feladatokat külön-külön csak egyszer lehet javítani.</t>
  </si>
  <si>
    <t>The calculation methods for theory</t>
  </si>
  <si>
    <t>a) tudás
- ismeri a közlekedési hálózattervezés alapjait, modelljeit
- ismeri a közlekedési kereslet és kínálat kapcsolatrendszerét
- alapvető településelméleti ismereteket szerez
b) képesség
- képes a hálózattervező modellek alkalmazására
- képes a közlekedési hálózatok szükségszerű mértékének megállapítására
c) attitűd
- a hallgató igyekszik minél több ismeretet szerezni a közlekedés tervezéséről
- együttműködik az oktatóval érdeklődést tanúsít a témakörök iránt
- a házi feladatokat igyekszik legjobb tudása szerint elkészíteni.
d) autonómia és felelősség
- önállóan és csoportosan is képes a közlekedési hálózattevezéshez kapcsolódó feladatokat felelősséggel ellátni</t>
  </si>
  <si>
    <t xml:space="preserve">a) knowledge
- knows the basics and models of transport network theory
- knows the relationship between transport demand and supply
- acquires basic knowledge of settlement theory
b) skills
- is able to apply network planning models
- is able to determine the extent of required transport network
c) attitude
- try to gain as much knowledge as possible about transport network planning
- collaborates with the lecturer and show interest in topics
- solve the homework to the best of his/her ability
d) autonomy and responsibility
- able to solve tasks related to transport network planning with responsibility individually or in groups </t>
  </si>
  <si>
    <t xml:space="preserve">Előadás diasorok. Koren-Prileszky-Horváth-Tóth:  Közlekedéstervezés  ISBN 978-963-9819-078, Tóth Zoltán:  A települések világa ISBN 963-857584-0
</t>
  </si>
  <si>
    <t xml:space="preserve">Presentation slides. Koren-Prileszky-Horváth-Tóth:  Közlekedéstervezés  ISBN 978-963-9819-078, Tóth Zoltán:  A települések világa ISBN 963-857584-0
</t>
  </si>
  <si>
    <t xml:space="preserve">Két zárthelyi dolgozat, 6 önálló házi feladat. Aláírás megszerzés feltétele: zárthelyi dolgozatok legalább elégséges színtű és a házi feladatok elfogadott teljesítése. A vizsga szóbeli. A vizsgán szerzett osztályzat és a zh-k átlagos osztályzatának a kerekített átlaga. </t>
  </si>
  <si>
    <t>2 midterms , 6 home assignments. The acknowledgement of fulfilment is obtained if all midterms are passed and home assignements are submitted and accepted. The exam is oral. The final grade is the average of exam and the average of midterms.</t>
  </si>
  <si>
    <t>All the midterms can be retaken. Every home assignment can be corrected one time.</t>
  </si>
  <si>
    <t>A közúti közlekedési informatikai rendszerek elemei, tevékenységei, információi. Az integráció lehetőségei a közlekedés területén. A telematika eszközeinek közúti közlekedés területén történő alkalmazása. A forgalom befolyásolása az informatikai rendszerek fejlesztésével, kiépítésével az egyéni közlekedés területén. A tömegközlekedés szolgáltatási minőségének javítási lehetőségei a telematikai rendszerek alkalmazásával. Hazai és nemzetközi példákon keresztül a jelenlegi rendszerek jellemzőinek bemutatása.</t>
  </si>
  <si>
    <t>Elements, tasks and information of road transportation informatics system. Possibilities of integration in the field of transportation. Application of telematics is road transportation. Influencing traffic by developing IT systems in the field of individual transport. Possibilities  for improving the quality of public transport services by using telematic systems. Best practises to present the features of existing systems.</t>
  </si>
  <si>
    <t>The task is to survey of the telematic system in a choosen city and make suggestions for improvements.</t>
  </si>
  <si>
    <t>a) tudás
- ismeri a közúti közlekedés telematikai megoldásait
- ismeri a közlekedés területén az integráció lehetőségeit
b) képesség
- képes a telematikai megoldások kiválasztására, alkalmazására
- képes a közúti informatikai megoldások rendszerezésére
c) attitűd
- együttműködik az oktatóval érdeklődést tanúsít a témakörök iránt
- a házi feladatot igyekszik legjobb tudása szerint elkészíteni.
d) autonómia és felelősség
- önállóan és csoportosan is képes a közúti közlekedés informatikai megoldásait rendszerszinten felelősséggel kezelni</t>
  </si>
  <si>
    <t>a) knowledge
- knows telematic systems of road transport
- knows the integration possibilities in the field of transport
b) skills
- is able to select and telematic solution
- is able to systemize road transport IT soulutions
c) attitude
- collaborates with the lecturer and show interest in topics
- solve the homework to the best of his/her ability
d) autonomy and responsibility
-is able to manage road transport IT solutions individually and in groups with responsibility
the student is sensitive to the environmental and social aspects of waterborne transport, in the work he / she also asks for the professional opinion of others, makes responsible decisions in solving the waterborne transport tasks and manages the challenges responsibly</t>
  </si>
  <si>
    <t xml:space="preserve">Előadás diasorok. </t>
  </si>
  <si>
    <t>Presentation slides.</t>
  </si>
  <si>
    <t>A közúti forgalomtechnika célja, feladata. A járművek mozgását jellemző főbb paraméterek. A közúti forgalom térbeli-időbeli jellemzése, jellemző mennyiségei, forgalmi állapotok leírása, a szolgáltatási színvonal. Forgalom felvételek és forgalom fajták, valamint a közút közlekedés teljesítményfogalma, a mértékadó forgalom meghatározása. A csomópontok fajtái, fejlesztési fokozatai. Az alárendelt és fölérendelt (jelzőtáblával biztosított) közúti csomópontok teljesítmény viszonyai. A forgalomszabályozás eszközei, jelzőtáblák, burkolati jelek, illetve az ezekkel végrehajtható forgalomtechnikai intézkedések. A jelzőlámpával irányított csomópontok jellemzői és kapacitása. Az egyedi és összehangolt forgalomirányítás bemutatása, illetve a fázisidőtervezés lépései.
A közforgalmú közlekedés előnyben részesítése, együttműködése a jelzőlámpás irányítással. A kerékpáros közlekedés forgalomtechnikája, parkolási igények meghatározása, megoldási módjai, valamint a gyalogos közlekedés létesítményei.</t>
  </si>
  <si>
    <t>Aim of road traffic engineering. Characteristics of vehicles, spatial-time parameters of road traffic flow and its relations, service levels. Traffic counts, capacities and defining peak traffic volumes. Types of intersections and their improvement. Characteristics of non-signalized intersections, signs, pavement markings and traffic interventions. Characteristics of signalized intersections. Stand-alone and synchronized control, process of a signal timing plan. Public transport prioritization and control, bicycle-, parking- and pedestrian traffic.</t>
  </si>
  <si>
    <t>A laborfoglalkozásokon a hallgatók egyéni és csoportfeladatok segítségével gyakorolják az előadásokon megismert elméleti összefüggéseket és tervezési lépéseket.</t>
  </si>
  <si>
    <t>Practice of theoretical relations and planning processes during individual and group excercises.</t>
  </si>
  <si>
    <t>a) tudás
- Ismeri a közúti áramlatok jellemzőit, állapotait, alapösszefüggéseit.
- Ismeri a forgalomfelvételi fajtákat és legfontosabb forgalmi mennyiségeket.
- Ismeri a csomópontok irányítási módjait, teljesítményviszonyait és forgalomlebonyolódásának jellemzőit, a jelzőlámpás irányítás alapjait és összehangolásának lehetőségeit.
- Ismeri a közúti forgalom egyéb résztvevőinek kezelési módjait.
b) képesség
- Képes a közúti áramlat jellemzői közötti összefüggések leírására.
- Képes a forgalomfelvételi fajták alapján a tervezés alapjául szolgáló forgalmi mennyiségeket képezni, értelmezni.
- Képes a különböző csomóponttípusokat értelmezni, a teljesítményeiket számítani.
- Képes megtervezni egy jelzőlámpás csomópont irányítását és képes összehangolni azokat.
c) attitűd
- Átlátja a közúti forgalom összefüggéseit, a lefolyást befolyásoló paraméterek egymásra hatását.
- A forgalom lefolyásához mérten a legmegfelelőbb csomóponttípus kiválasztására törekszik.
- A jelzőlámpás irányítás tervezésekor valamennyi közlekedőre tekintettel van.
d) önállóság és felelősség
- Képes önállóan vagy csapat részeként is műszaki problémák színvonalas kidolgozására, megoldására.
- Felelősséget érez munkája eredménye, színvonala iránt; közúti áramlatok jellemzésénél törekszik a valóság hű és minél pontosabb leképezésére.</t>
  </si>
  <si>
    <t>a) knowledge
- Knows the characteristics, states and relations of road traffic.
- Knows traffic count methods and traffic volumes.
- Knows intersection control, capacities and characteristics, the basics of signalized control and synchronization.
- Handles other road users.
b) abilities
- Able to apply and elaborate methods for describing relations of road traffic.
- Able to elaborate traffic surveys and define peak traffic volumes.
- Able to understand intersections types and calculate their capacity.
- Able to design a signal timing plan and synchronize them.
c) attitude
- Has an overview about traffic flow relations.
- Aims to choose the most appropriate intersection type to the traffic.
- During signal timing plan design tries to consider all road users interests.
d) self-dependence and responsibility
- Able to elaborate technical problems on high standards alone or as a member of a group, as well.
- Feels responsibility for the result and standard of their work; aims to describe reality as close and accurate as possible when describing road traffic.</t>
  </si>
  <si>
    <t>Diasorok és műszaki előírások elektronikus formában, videók, publikációk</t>
  </si>
  <si>
    <t>Slides and standards in electronic format, videos, publications</t>
  </si>
  <si>
    <t>2 zárthelyi dolgozat, 8 egyéni-, illetve csoportfeladat, mint az aláírás feltételei. A vizsga szóbeli. A tantárgyteljesítésre adott osztályzatba 40%-ban a félévközi eredmény, 60%-ban a vizsga érdemjegye számít bele.</t>
  </si>
  <si>
    <t>2 midterms, 8 individual or group excercises as the requirements of the signature. The exam is oral exam. The final grade consists of 40% of semester grade and 60% of exam grade.</t>
  </si>
  <si>
    <t>Maximum 2 zh pótlási lehetőség áll rendelkezésre, mely egy zh kétszeri, vagy két zh egy-egy alkalommal történő pótlására használható fel. Feladatonként egy javítási lehetőség áll rendelkezésre az újonnan előírt határidőn belül.</t>
  </si>
  <si>
    <t>2 retake opportunites; one midterm twice or both midterms once. One upgrade possibility for each excercise until a new deadline.</t>
  </si>
  <si>
    <t>A tantárgy célja a vasúti közforgalmú közlekedéssel és áruszállítással kapcsolatos közgazdaságtani és szakpolitikai ismeretek átadása. Elméleti témakörök: közlekedési piacok mikroökonómiai modellezése; az árazás jóléti közgazdasági funkciója; keresleti modellek és fogyasztói hasznok számítása; költségfüggvények a közforgalmú közlekedésben; jólétmaximalizáló árazás és kapacitásoptimalizáció; Mohring négyzetgyökszabálya; módok közötti interakciók modellezése; a Down-Thomson paradoxon; optimális költségmegtérülés és szubvenció; profitorientált kínálat, verseny. Empirikus témakörök: diszkrét keresleti döntési modellek és kalibrációjuk, a RUM modell; SP és RP adatgyűjtési módszerek.</t>
  </si>
  <si>
    <t>This course covers the economic theory of passenger and freight transport policies within the railway sector. Theoretical themes: microeconomic modelling of transport markets; the role of pricing in welfare economics; demand models and the derivation of consumer benefits; cost function is public transport; welfare oriented pricing and capacity optimisation; Mohring's square root principle; modelling interactions between transport modes; the Downs-Thomson Paradox; optimal cost recovery and subsidies; profit oriented supply and competition. Empirical themes: discrete choice modelling and calirbation; Random Utility Theory, Stated Preference and Revealed Preference data collection.</t>
  </si>
  <si>
    <t>A tárgy gyakorlati alkalmain a hazai és európai vasúti személy- és áruszállítási piac szakpolitikai sajátosságaival ismerkednek meg a hallgatók. A gyakorlati alkalmak jelentős részét a szakterület döntéshozói, cégvezetői tartják meghívott előadóként.</t>
  </si>
  <si>
    <t>The seminar sessions of the course enable students to enrich their practical knowledge of the Hungarian and European railway market and its policy environment. Some of the seminars are given by leading policy makers and corporate managers of the field as visiting presenters.</t>
  </si>
  <si>
    <t xml:space="preserve">a) tudás 
- Közforgalmú közlekedési rendszerek tervezésének alapvető mikroökonómiai hatásainak ismerete. 
- Árazási modellek ismerete különböző felhasználói, üzemeltetői és externális költségek mellett. 
- A kapacitásoptimalizáció mikroökonómiai hátterének ismerete, kiegészítve a közlekedésmérnöki tantárgyak során megszerzett technológiai tudást.
b) képesség
- A hallgató átlátja, hogy a személyszállítás kapacitásoptimalizációja és árazása során társadalmi költségek és hasznok kiegyensúlyozására van szükség. 
- A hallgató felismeri, hogy a közlekedési technológiai rendszerek tervezése során milyen fontos szerepe van a felhasználói viselkedésnek, és hogy a közlekedés iránti kereslet maga sem független a kínálat minőségétől, árától.
c) attitűd 
- A hallgató kritikus gondolkodásmódot sajátít el a mérnöki tervezői tevékenység sokszor ellentmondásos társadalmi és gazdasági hatásainak felismerése érdekében. 
- Érzékenység a műszaki és társadalmi folyamatok költsönhatásaira kifejezetten a közforgalmú közlekedés szervezése kontextusában.
d) autonómia és felelősség 
- Az előadások és a tárgy féléves feladatának elvégzése révén fogékonyabbá válik a közlekedésgazdaságtan szakirodalmának naprakész használatára gyakorlati problémák megoldása során.
</t>
  </si>
  <si>
    <t xml:space="preserve">a) knowledge
- Understanding the basic microeconomic effects involved in planing public transport systems.
- Knowledge of pricing models amid various user, operational and external costs.
- Knowledge of the microeconomic foundations of capacity optimisation, substituting the technological skills acquired in engineering courses.
b) skills
- Students get an understanding of the fact that capacity optmisation of passenger transport requires finding a balance between social and economic costs and benefits.
- Students recognise the importance that passenger behaviour has in transport systems planing, and the fact that demand for transport is itself dependent on the quality and price of such services.
c) attitude
- Students learn critical thinking to identify controversial social and economic effects in the transport engineering practice.
- They become sensitive to the interactions between technological and social processes in the context of public transport, specifically.
d) autonomy and responsibility
- Due to the lectures and the course assignment students become more prepared to the application of up-to-date transport economics literature when solving practical problems.
</t>
  </si>
  <si>
    <t>Diasorok és tankönyv: Small, K. A. és Verhoef, E. T. (2007). The Economics of Urban Transportation. Routledge.</t>
  </si>
  <si>
    <t>Lecture slides and textbook: Small, K. A. and Verhoef, E. T., (2007). The Economics of Urban Transportation. Routledge.</t>
  </si>
  <si>
    <t>2 zárthelyi dolgozat és egy irodalomkutatással járó, önálló féléves feladat, ami a félév végén prezentációval és írásos beszámoló beadásával zárul.</t>
  </si>
  <si>
    <t>2 midterm exams and a course assignment that includes independent literature review, a presentation and the submission of a written report by the end of the semester.</t>
  </si>
  <si>
    <t>TVSZ-nek megfelelően.</t>
  </si>
  <si>
    <t>In line with the relevant rules and regulation.</t>
  </si>
  <si>
    <t>Dr. Hörcher Dániel</t>
  </si>
  <si>
    <t>A közlekedési információs rendszerek elemzésénél elsajátított szemléletmód, és a szerzett ismeretek alkalmazása a vízi közlekedési rendszerek esetében. A folyami és tengeri áruszállítás környezetének, résztvevőinek, folyamatának, és az azokat befolyásoló, működtető informatikai rendszereknek rész-letes megismerése. Nemzetközi, és hazai viszonylatokban alkalmazott informatikai specialitások elemzése.
A hajózás speciális informatikájának történeti áttekintése. A hajózás informatikai rendszerének elhe-lyezése a közlekedés egészében. A vízi szállítás alapfolyamatának fázisai, azok jellemzői informati-kai szempontból. A vízi közlekedésben alkalmazott informatikai rendszer összetevői.
A folyami áruszállítás jellemzői és folyamata. A folyami áruszállítási alapfolyamat tevékenységcso-portjai, tevékenységei. Az egyes tevékenységekhez kapcsolódó információk.
A tengeri áruszállítás jellemzői, informatikai rendszere. A tengeri áruszállítási információs rendsze-rek egységesítésének nemzetközi szervezetei.</t>
  </si>
  <si>
    <t>Using the learned knowledge and approaches from the subject of Transport Information Systems to the systems in waterway transport systems. Knowledge about the participants, processes of river shipping and maritime shipping, as well as the informatics systems of them. Analysis of national and international specialities in applied informatics. 
Overview of the history of special informatics in shipping. Interpretation of informatics for shipping in the transport system. The basic movements of waterway transport, informatics characteristics of movements. The components of waterway transport. 
Characteristics and processes of river freight shipping. The basic movements of river freight ship-ping. The information of each movement. 
Characteristics and informatics system of maritime freight shipping. Standardization authorities of information systems of maritime freight shipping.</t>
  </si>
  <si>
    <t>A laboratóriumi foglalkozásokon a hallgatók számítógépes laboratóriumban a Közlekedési informa-tikai rendszerek I. és II. tantárgy keretében elsajátítottakat alkalmazzák a hajózás területére. Önálló-an, illetve csoportosan dolgoznak ki a hajózási informatika témakörbe tartozó feladatokat. A feladat hajózással kapcsolatos adatbázis készítése, illetve Internet segítségével végzett témakutatás.</t>
  </si>
  <si>
    <t>The students apply the knowledge gained in the laboratory of Transport Information Systems I-II for shipping. Elaboration of tasks regarding shipping informatics individually or in group. The task is to develop a database related to shipping; to review the state-of-the-art in the topic.</t>
  </si>
  <si>
    <t xml:space="preserve">a) tudás
- Ismeri a hajózás speciális információs szükségleteit.
- Ismeri a hajózási informatika biztonsági követelményeit.
- Ismeri a hajózási információs rendszerek jellemzőit.
b) képesség
- Képes a hajózási információs rendszerek jellemzőinek meghatározására.
- Képes a hajózási információs rendszerek felhasználói szempontú vizsgálatára.
- Képes a különböző hajózás igényeit figyelembe vevő informatikai, műszaki megoldások kiválasztá-sára.
c) attitűd
- Törekszik a legkorszerűbb elméleti módszerek és gyakorlati megoldások megismerésére.
- Aktívan részt vesz az előadásokon és a gyakorlatokon, nem csak figyelemmel kíséri a tananyagot, hanem kérdéseket tesz fel, bekapcsolódik a témák közös feldolgozásába.
- Az laborfeladatokat törekszik a képességei szerint legmagasabb színvonalon teljesíteni.
d) autonómia és felelősség
- Képes önállóan és kisebb csoportban a hajózási informatikai infrastruktúra kialakításának vizsgála-tára, szükséges fejlesztési lehetőségek kidolgozására.
- Felelősséget érez a hajózási információs rendszerek kialakítás, elkészítés és üzemeltetés végrehajtá-sában. Tudatában van annak, hogy a hajózási informatikai rendszerek kialakítása jelentős hatással van a közlekedők biztonságára.
</t>
  </si>
  <si>
    <t>a) knowledge
- Knows the special information demands of shipping. 
- Knows the safety requirements of shipping.
- Knows the characteristics of information systems for shipping.
b) skills
- Is able to determine the characteristics of shipping information systems.
- Is able to analyse the shipping information systems from the user-side.
- Is able to select the appropriate information system for shipping considering the demands. 
c) attitude
- Endeavours to acquire innovative theoretical and practical methods.
- Participates actively in lectures and practices, not only listening to the curriculum but asks ques-tions and joins the teamwork.
- Endeavours to solve tasks in the laboratories to the highest standard considering the abilities.
d) autonomy and responsibility 
- Is able to analyse the existing waterway network and elaborate the needed developments inde-pendently or in a small group.
- Takes responsibility for developing and maintaining information system for shipping in high quali-ty
- Is aware that the development of information systems has a significant impact on safety.</t>
  </si>
  <si>
    <t>The presentation files of the lectures and the documentation of case-studies are available in the Moodle system for the students.</t>
  </si>
  <si>
    <t>Relationship between air traffic and airspace. Airspace classification, air traffic services systems. Airports: domestic, international, continental hubs. Airport infrastructure: runway, taxiway and apron systems. Traffic adaptations. Airport as basis, terminals, ground handling service, functions. Airside and landside differences. Approach categories, runway categories, airport services. Aviation safety principles, especially runway safety issues, environmental protection characteristics, expectations. Airport Operation: Traffic Management Methods, Aircraft and Ground Vehicles movements. Special services: firefighting, wildlife protection, snow removal, apron management.</t>
  </si>
  <si>
    <t>During the practical sessions students will get knowledge on some particular parts and areas of the airport. Consultation and continuous elaboration of individually distributed subtasks</t>
  </si>
  <si>
    <t>A zárthelyi dolgozat egy alkalommal javítható, ill. pótolható.</t>
  </si>
  <si>
    <t>The closed-class essay can only be corrected once or made up (supplemeted).</t>
  </si>
  <si>
    <t>a) tudás: - megismeri a légterek alapvető osztályait, kezelésüket, a bennük nyújtott szolgáltatások fajtái, jellegzetességeit. ; - megismeri a repülőterek tervezésével és üzemvitelével kapcsolatos nemzetközi szabályokat, szabványokat, ajánlásokat, gyakorlatot. ; b) képesség: - képes a különböző légtérosztályokban nyújtható szolgáltatások megkülönböztetésére, az egyes szolgáltatási formák alkalmazási szabályainak meghatározására.; - Képes a repülőtér alapszintű tervezési szempontjainak összeállítására, jellemzésére, vizsgálatára. ; - Képes a repülőtér jellemzői alapján a nyújtandó szolgáltatások meghatározására. ; c) attitűd: - a légterek vagy repülőterek együttes vagy külön-külön való értékelésénél, elemzésénél a szükséges mennyiségi és minőségi jellemzőket, a kapcsolódó mutatószámokat megfelelően alkalmazza.; - a légiközlekedési rendszerelemeknél a repülésbiztonsági alapelveket figyelembe veszi, a tervezési és alkalmazási gyakorlatokat a megtanultak szerint alkalmazza.; d) autonómia és felelősség: - Képes önállóan vagy team-ben dolgozva a tervezési vagy üzemeltetési szempontok alapszintű, de jó műszaki színvonalú alkalmazására, megoldására.; - Felelősséget érez a megtanult repülésbiztonság-alapú elvek és gyakorlatok magas szintű, a követelményeket teljesítő értékelésére, a feladatok reális megvalósítására.</t>
  </si>
  <si>
    <t>(a) knowledge: - get acquainted with the basic classes of airspace, their management, the types and features of the services provided within them; - get acquainted with international rules, standards, recommendations, practices related to the design and operation of airports: b) ability: - is able to differentiate between the services that can be provided in different airspace classes and to determine the applicable rules for each type of service; - Is able to compile, characterize and examine the basic design aspects of the airport. ; - be able to determine the services to be provided on an airport based on its characteristics.c) attitude: - applies the required quantitative and qualitative characteristics and related indicators when assessing or analyzing airspace or airports jointly or separately - takes into account the aviation safety principles in the aeronautical constituents and applies the design and implementation practices as they have learned.; (d) autonomy and responsibility: - Able to apply or solve design or operational aspects at a basic but high technical level, working alone or in a team.; - Responsibility for the high-level evaluation of the safety-based principles and practices learned and for the realization of tasks.</t>
  </si>
  <si>
    <t>Railway stations, their main functions. Train operation technologies on stations. Planning of daily operations. Rail traffic control on different raillines. Scheduling. Route assignment of loaded and empty wagonflows, assignment of trains. Planning of locomotive-, wagon- and staffturns. Capacity calculation of stations and raillines. Vehicle maintenance technologies, scheduling of different maintenance cycles. Analysis and planning of classification yard technologies. Interoperability and open track usage problems and solutions in EU.</t>
  </si>
  <si>
    <t>Application of knowledge learnt on lectures by practical tasks. Preparation of project task.</t>
  </si>
  <si>
    <t>Calculation in scheduling, railline capacity, wagon flow assignment topics. Scheduling by dedicated software for different scenarios (summer, renovation, etc.)</t>
  </si>
  <si>
    <t>a) tudás
- Ismeri a vasúti áramlatok jellemzőit, állapotait, minőségi kapcsolatrendszerét.
- Ismeri a vasúti áruszállítás alapvető módszereit, a forgalomlebonyolítás lehetőségeit.
- Ismeri a vasútüzem legfontosabb jellemzőit, a vasúti szaknyelvet.
b) képesség
- Képes vasúti menetrend és állomási üzemi terv technológiai és biztonsági szempontokból megfelelő szintű kidolgozására.
- Képes javaslatot tenni különböző vasúti áramlatok levezetésére.
- Képes a jármű- és személyzet fordatervének kialakítására szolgáló módszerek gyakorlati alkalmazására
c) attitűd
- Munkájában az adott területre (vasúti személy/áruszállítás) legjobban jellemző mutatószámokat, ill. minősítési rendszereket
alkalmazza, tisztában van a különböző áramlatok sajátosságaival.
- Törekszik a felmerülő vasúti áramlatok legköltséghatékonyabb levezetésére.
d) autonómia és felelősség
- Képes önállóan vasútüzemi problémák színvonalas megoldására.
- Felelősséget érez munkája eredménye, színvonala iránt; vasúti infrastruktúra és szolgáltatás tervezése esetén képes a legköltséghatékonyabb megoldás kiválasztására.</t>
  </si>
  <si>
    <t>a) knowledge
- Knows the main attributes of railway flows, their conditions and quality connection system.
- Knows the main technology methods of rail freight transport and the main freight train types.
- Knows the main parameters of the rail tranport operation technologies and railway terminology.
b) capability
- Is able to elaborate railway timetables and station operation plans in line with technology and safety aspects.
- Is able to propose several assignment plans for different railway flows.
- Is able for practical use of vehicle- and staff turn planning methods.
c) attitude
- Is able to use the most fitting parameters, quality systems for different topics (railway passenger or freight transport), is aware of the specialities of the different flows.
- Seeks the optimal and most cost-efficient railway traffic flow options.
d) autonomy and responsibility
- Is able to solve railway operation problems individually of high standard.
- Feels responsibility about the outcome and quality of their work; is able to find the most cost-efficient railway infrastructure and traffic flow development options.</t>
  </si>
  <si>
    <t>Devecz János, Dr. Török István, Dr. Lovas László</t>
  </si>
  <si>
    <t>Győri Márk, Dr. Török István</t>
  </si>
  <si>
    <t xml:space="preserve">Definition of the load data required for the computing method.  Verification of the manufacturing precision. Practical verification of the computed stresses using various methods. Measurements with strain gauges. Photoelastic measurements. Dynamical measurements. The CE certification process and its application. Technical cerification process in prototype and small series production. Official certification tests for permission to use. 
</t>
  </si>
  <si>
    <t>Application examples following the topics of the lecture. Guided and individual exercise solution in CAD environment.</t>
  </si>
  <si>
    <t>a) tudás
- a hallgató ismeri az alapvető felépítmény típusok vizsgálati módszereit
b) képesség
- a hallgató képes kiválasztani a megfelelő vizsgálati módszert az adott feladathoz
- a hallgató képes a műszaki rajzzal és szöveges dokumentációval történő kommunikációra
c) attitűd
- a hallgató munkája során törekszik a tiszta , esztétikus, könnyen olvasható mérési és számítási dokumentáció készítésre
d) önállóság és felelősségvállalás
- a hallgató tisztában van munkája jelentőségével és a mérési hibák következményeivel</t>
  </si>
  <si>
    <t xml:space="preserve">a) knowledge
- The student knows the basic superstructure measurement methods
b) skills
- The student is able to chose the appropriate measurement method to the given task 
- The student is able to communicate via technical drawings and descriptions in text
c) attitude
- In his work, the student prepares clean, aesthetic, easy to read measurement protocol and written documentation.
d) independence and responsibility
- The student is aware of the importance of his work and sees the consequence of eventual computation errors. </t>
  </si>
  <si>
    <t>Előadás vázlatok</t>
  </si>
  <si>
    <t>Lecture notes</t>
  </si>
  <si>
    <t>A félév során megírt egy zárthelyi és a házi feladatok értékelése pontozással történik, az elért pontszámok súlyozott átlaga a félévi pontszám. Az aláírás megszerzésének feltétele a félévi pontszám, valamint a házi feladatok részpontszámai 40%-ának megszerzése. A vizsgajegy a vizsgán elért vizsgapontszám és a félévi pontszám átlaga alapján kerül meghatározásra, ha a vizsgapontszám eléri a maximális pontszám 40%-át.</t>
  </si>
  <si>
    <t xml:space="preserve">During the semester, there is a test and homeworks scored by points.  A minimum of 40% must be reached by each homework evaluation.  A minimum of 40% of the overall semestrial points must be reached to get a signature, the right to take the exam. At the exam, a minimum of 40% of the points must be reached. Exam note is given upon the sum of semestrial points and exam points. 
</t>
  </si>
  <si>
    <t>Pótzárthelyi lehetőség a pótlási héten. Féléves feladat pótlás a tantárgyi ütemterv szerint.</t>
  </si>
  <si>
    <t>Midterm test correction possibility in the delayed completion period. Homework correction upon the lesson's timetable.</t>
  </si>
  <si>
    <t>Járművek ismétlődő szerkezeti elemeinek csoportosítása. Szerkezeti anyagok tulajdonságai. A kifáradás jelensége. Terhelési modellek, teherbírás jellemzők. Méretezés alapjai. Csavarkötések és csavaros mozgató szerkezetek, lazító hatásnak kitett előfeszített csavarkötések. Hegesztett szerkezetek és kötések méretezése, kialakításának elvei. Ragasztott kötések. Alak- és erőzáró tengelykötések, kialakításuk, méretezésük elvei. Rugók fajtái, típusai, acél- és gumi rugók, rugókarakterisztikák. Tengelyek kialakítása, méretezése, kritikus fordulatszám. Tengelykapcsolók típusai. Speciális járműipari kapcsolók, szinkron szerkezetek, különleges tengelykapcsolók. Tribológiai alapok. Siklócsapágyak működési elve, felépítése.</t>
  </si>
  <si>
    <t xml:space="preserve">Classification of vehicle structure elements. Structural material properties. Fatigue. Load models, load carrying capacity parameters. Basics of dimensioning. Bolted links and screw mechanisms, bolted links under pretension. Dimensioning of welded structures and weldings. Principles of welded constructions. Adhesive links. Hub-shaft links with shape closing and force closing. Construction principles, dimensioning. Spring types. Coil and rubber springs, stiffness diagrams. Shaft shape and dimensioning, critical velocity. Clutch types. Special clutches in vehicle industry, synchronizers, special clitches. Basics of tribology. Principle and construction of journal bearings. </t>
  </si>
  <si>
    <t xml:space="preserve">Practice by solving individual machine construction problems. </t>
  </si>
  <si>
    <t>a) tudás
- a hallgató ismeri az alapvető gépelemeket 
- a hallgató ismeri a szilárdsági méretezési eljárásokat időben periodikusan változó terhelés esetére
b) képesség
- a hallgató képes kiválasztani a megfelelő megoldást alapvető műszaki problémára
- a hallgató képes a műszaki rajzzal és szöveges dokumentációval történő kommunikációra
c) attitűd
- a hallgató munkája során törekszik a tiszta , esztétikus, könnyen olvasható rajz- és számítási dokumentáció készítésre
d) önállóság és felelősségvállalás
- a hallgató tisztában van munkája jelentőségével és a konstrukciós hibák következményeivel</t>
  </si>
  <si>
    <t xml:space="preserve">a) knowledge
- The student knows the basic machine elements
- The student knows the dimensioning for load changing periodically in time
b) skills
- The student is able to chose the appropriate solution to a given simple technical problem
- The student is able to communicate via technical drawings and descriptions in text
c) attitude
- In his work, the student prepares clean, aesthetic, easy to read drawings and written documentation.
d) independence and responsibility
- The student is aware of the importance of his work and sees the consequence of eventual design errors. </t>
  </si>
  <si>
    <t>A félév során megírt egy zárthelyi és a két házi feladat értékelése pontozással történik, az elért pontszámok súlyozott átlaga a félévi pontszám. Az aláírás megszerzésének feltétele a félévi pontszám, valamint a házi feladatok részpontszámai 40%-ának megszerzése. A vizsgajegy a vizsgán elért vizsgapontszám és a félévi pontszám átlaga alapján kerül meghatározásra, ha a vizsgapontszám eléri a maximális pontszám 40%-át.</t>
  </si>
  <si>
    <t xml:space="preserve">During the semester, there is a test and homeworks scored by points. There are two homework evaluations during the semester. A minimum of 40% must be reached by each homework evaluation.  A minimum of 40% of the overall semestrial points must be reached to get a signature, the right to take the exam. At the exam, a minimum of 40% of the points must be reached. Exam note is given upon the sum of semestrial points and exam points. 
</t>
  </si>
  <si>
    <t>Rolling bearing types. Bearing design, choice of bearings, fitting environment, assembly. Basics of elastohydrodynamical librication theory. Static seals, seals of rotating motion. Gear transmission types, tasks, principles, with emphasis on those of vehicles and mobil machines. Classification of mechanical drives, force closing and shape closing types. Basics of belt drives, phisycal parameters, forces, torques. Trapezoidal belt, toothed belt, chaind and variator drives. Gear drives: classification, characteristics, parameters. Conditions of the homocinetical drive, conjugated profile pairs. Basic characteristics of the involute profile, toothing systems. Gear materials, basics of manufacturing. Internal toothing, conical drives. Forces and torques in gear drives.  Failure modes of gears, basics of gear dimensioning. Geared structures, systems with cylindrical, conical and planetary gears. Basics of worm drives. Relation between profile errors and drive conditions. Basics of gear measurement.</t>
  </si>
  <si>
    <t>Csoportos konstrukciós feladatok megoldása és gyakorlása</t>
  </si>
  <si>
    <t xml:space="preserve">Practice by solving  machine construction problems in teams. </t>
  </si>
  <si>
    <t>a) tudás
- a hallgató ismeri a fogaskerék hajtások alapvető elemeit 
- a hallgató ismeri a vonóelemes hajtások alapvető elemeit 
b) képesség
- a hallgató képes kiválasztani a megfelelő megoldást hajtástechnikai műszaki problémára
- a hallgató képes a műszaki rajzzal és szöveges dokumentációval történő kommunikációra
c) attitűd
- a hallgató munkája során törekszik a tiszta , esztétikus, könnyen olvasható rajz- és számítási dokumentáció készítésre
d) önállóság és felelősségvállalás
- a hallgató tisztában van munkája jelentőségével és a konstrukciós hibák következményeivel</t>
  </si>
  <si>
    <t xml:space="preserve">a) knowledge
- The student knows the basic elements of gear drives
- The student knows the basic elements of belt and chain drives
b) skills
- The student is able to chose the appropriate solution to a given problem in drive technics
- The student is able to communicate via technical drawings and descriptions in text
c) attitude
- In his work, the student prepares clean, aesthetic, easy to read drawings and written documentation.
d) independence and responsibility
- The student is aware of the importance of his work and sees the consequence of eventual design errors. </t>
  </si>
  <si>
    <t>a) tudás
- a hallgató ismeri a forgattyús hajtások alapvető elemeit 
- a hallgató ismeri a tartálytechnika alapvető elemeit 
b) képesség
- a hallgató képes kiválasztani a megfelelő megoldást forgattyús hajtásos műszaki problémára
- a hallgató képes a műszaki rajzzal és szöveges dokumentációval történő kommunikációra
c) attitűd
- a hallgató munkája során törekszik a tiszta , esztétikus, könnyen olvasható rajz- és számítási dokumentáció készítésre
d) önállóság és felelősségvállalás
- a hallgató tisztában van munkája jelentőségével és a konstrukciós hibák következményeivel</t>
  </si>
  <si>
    <t xml:space="preserve">a) knowledge
- The student knows the basic elements of crank-slider drives
- The student knows the basic elements of tank technics
b) skills
- The student is able to chose the appropriate solution to a given problem in crank-slider drives
- The student is able to communicate via technical drawings and descriptions in text
c) attitude
- In his work, the student prepares clean, aesthetic, easy to read drawings and written documentation.
d) independence and responsibility
- The student is aware of the importance of his work and sees the consequence of eventual design errors. </t>
  </si>
  <si>
    <t xml:space="preserve">A félév során zárthelyi dolgozatokból és féléves tervekből lehet pontot szerezni. A félévben két teszt van. Az összpontszám legalább 40%-át kell összegyűjteni a tesztekkel. A félév során két féléves terv beadás van. Minden egyes beadásnál a pontok legalább 40%-át el kell érni. A félévközi jegy az elért pontok száma alapján kerül kiszámításra. </t>
  </si>
  <si>
    <t xml:space="preserve">There are tests and homeworks scored by points. There are two tests during the semester. A minimum of 40% of the overall test score must be reached. There are two homework evaluations during the semester. A minimum of 40% score must be reached by each homework evaluation. Final note is given upon the sum of points reached. 
</t>
  </si>
  <si>
    <t>Application examples following the topics of the lecture.</t>
  </si>
  <si>
    <t xml:space="preserve">Rudnai G.: Könnyűszerkezetek a jármű- és gépiparban. Egyetemi tankönyv, Tankönyvkiadó, 1976. Fekete T.: Tartószerkezetek, Egyetemi jegyzet, Műegyetemi Kiadó. J7-980 Fekete T., Nándori, E.: Tartószerkezetek Példatár, Egyetemi jegyzet, Műegyetemi Kiadó J7-981 </t>
  </si>
  <si>
    <t xml:space="preserve">Rudnai G.: Könnyűszerkezetek a jármű- és gépiparban. textbook, Tankönyvkiadó, 1976. Fekete T.: Tartószerkezetek, textbook, Műegyetemi Kiadó. J7-980 Fekete T., Nándori, E.: Tartószerkezetek Példatár, exercise book, Műegyetemi Kiadó J7-981 </t>
  </si>
  <si>
    <t xml:space="preserve">There are three tests during the semester. For each test 100 points can be obtained. A minimum of 120 points must be gathered from the tests.  Final note is given upon the sum of points reached. </t>
  </si>
  <si>
    <t xml:space="preserve">Basic elements of the 2D and 3D kinematical mechanisms. Resultant DOF definition of elementary and complicated kinematical chains. Realisation of prescribed paths and motions with optimal number of elements. Kinematical model conception and design of the real machine structure.
Presentation and mechanism oriented analyse of typical moving superstructures: crane, lifting basket, lifting plateau, towing truck, ladder, container holder, sanitary, cable laying and airport vehicles. 
Joint application of mechanical and hydraulical components.
</t>
  </si>
  <si>
    <t>a) tudás
- a hallgató ismeri a járművekben alkalmazott mechanizmus típusokat
b) képesség
- a hallgató képes kiválasztani a megfelelő mechanizmust az adott feladathoz
- a hallgató képes a műszaki rajzzal és szöveges dokumentációval történő kommunikációra
c) attitűd
- a hallgató munkája során törekszik a tiszta , esztétikus, könnyen olvasható rajz- és számítási dokumentáció készítésre
d) önállóság és felelősségvállalás
- a hallgató tisztában van munkája jelentőségével és a konstrukciós hibák következményeivel</t>
  </si>
  <si>
    <t xml:space="preserve">a) knowledge
- The student knows the mechanism types applied in vehicles 
b) skills
- The student is able to chose the appropriate mechanism type to the given task 
- The student is able to communicate via technical drawings and descriptions in text
c) attitude
- In his work, the student prepares clean, aesthetic, easy to read drawings and written documentation.
d) independence and responsibility
- The student is aware of the importance of his work and sees the consequence of eventual design errors. </t>
  </si>
  <si>
    <t xml:space="preserve">Tanszéki előadási anyag, gyártói és üzemeltetői dokumentumok </t>
  </si>
  <si>
    <t>Lecture notes; part manufacturers' catalogues</t>
  </si>
  <si>
    <t xml:space="preserve">A félév során zárthelyi dolgozatokból és féléves tervből lehet pontot szerezni. A félévben két teszt van. Az összpontszám legalább 40%-át kell összegyűjteni a tesztekkel. A félév során egy féléves terv beadás van. A beadásnál a pontok legalább 40%-át el kell érni. A félévközi jegy az elért pontok száma alapján kerül kiszámításra. </t>
  </si>
  <si>
    <t xml:space="preserve">There are tests and homeworks scored by points. There are two tests during the semester. A minimum of 40% of the overall test score must be reached. There are one homework evaluation during the semester. A minimum of 40% score must be reached by the homework evaluation. Final note is given upon the sum of points reached. 
</t>
  </si>
  <si>
    <t xml:space="preserve">Analytical study of the mechanical systems: classification, generaálizaed coordinates, Lagrange equation of the second kind. Spacial cases of the general forces, forces with potential, dissipative forces, giroscopic forces, Lagrange function. Hamiltonian equations, generalized impulse. Equilibrium, its stability condition by Dirichlet. Small motion around an equilibrium point. Matricial shape of the motion equation. Single DOF systems: non-damped oscillation, excited non damped oscillation, damped free oscillation. Oscillation damped by Coulomb friction, floating. Multi DOF oscillating systems. Oscillations in shafts: torsion, bending, critical velocity. Processes to find the eigenfrequency: Rayleigh's quotient, Stodola's process.  Elements of the modal analyisis. Oscillation of elastic continuua in simple cases: longirudinal, torsional and bending oscillations of rods, bending oscillations. Critical velocity of rotating shafts. Oscillation of membrans and cords. </t>
  </si>
  <si>
    <t>Application examples following the topics of the lecture. Guided and individual exercise solution.</t>
  </si>
  <si>
    <t>a) tudás
- a hallgató ismeri a dinamika alapösszefüggéseit.
b) képesség 
- A hallgató képes dinamikai és lengéstani folyamatok modellezését megfelelő szinten végezni, Lagrange egyenletrendszert felállítani;
- A hallgató képes a feladatokat az oktatott gondolatmenet szerint megoldani és dokumentálni, valamint a kontakt órákon elhangzott ismereteit különböző források alapján kiegészíteni.
c) attitűd 
- A hallgató munkája során törekszik a precíz, esztétikus, egyértelmű dokumentációra;
- A hallgató elfogadja az együttműködés szabályait oktatójával és hallgatótársaival.
d) önállóság és felelősségvállalás 
- A hallgató önállóan képes megoldani korábban nem ismert problémákat; az ismeretek elsajátításában és a képességek kialakításában aktívan és önállóan együttműködik, felelősséget vállal az általa leírtakért.</t>
  </si>
  <si>
    <t>a) knowledge 
- The student knows the basic rules of dynamics.
b) skills  
- The student is able to modelize dynamical and oscillating processes at a required level, using Lagrange equations;
- The student is able to solve problems with educated methods, able to complete his/her knowledge from different sources.
c) attitude 
- The student aims to create exact, aesthetic and obvious documentations;
- The student accepts the rules of cooperation with teachers and collegues.
d) independence and responsibility 
– The student solves unprecedent problems independently, proactive cooperation in education and problem solving, takes responsibility on own activity.</t>
  </si>
  <si>
    <t xml:space="preserve">Csizmadia – Nándori: Mechanika mérnököknek III - Mozgástan, Nemzeti Tankönyvkiadó, Bp. 1997. Béda – Bezák: Kinematika és dinamika, Megyetemi Kiadó, Bp. 1999. Béda –Stépán: Analitikus mechanika, Tankönyvkiadó, Bp. 1989. Csernák – Stépán: A műszaki rezgéstan alapjai,  BME. 2012. Béda: Lengéstan, Megyetemi Kiadó, Bp. 1998. </t>
  </si>
  <si>
    <t>a) tudás
- a hallgató ismeri a statika, kinematika és kinetika alapösszefüggéseit.
b) képesség 
- A hallgató érti a szabadságfokok és a kényszerek közötti kapcsolatot, képes térbeli vektorokkal (erőkkel, nyomatékokkal, mozgásmennyiségekkel) dolgozni;
- A hallgató érti a szögsebesség és a perdület kapcsolatát, célszerűen választ koordinátaendszert, gondolatát képes (vektor)egyenletek formájában leírni;
- A hallgató képes a feladatokat az oktatott gondolatmenet szerint megoldani és dokumentálni, valamint a kontakt órákon elhangzott ismereteit különböző források alapján kiegészíteni.
c) attitűd 
- A hallgató munkája során törekszik a precíz, esztétikus, egyértelmű dokumentációra;
- A hallgató elfogadja az együttműködés szabályait oktatójával és hallgatótársaival.
d) önállóság és felelősségvállalás 
- A hallgató önállóan képes megoldani korábban nem ismert problémákat; az ismeretek elsajátításában és a képességek kialakításában aktívan és önállóan együttműködik, felelősséget vállal az általa leírtakért.</t>
  </si>
  <si>
    <t>a) knowledge 
- The student knows the basic rules of static, kinematics, kinetics.
b) skills  
- The student understands the relation between Degrees of Freedom and boundary conditions, able to work with vectors (force, moment, motion parameters);
- The student understands the relation between angular velocite and angular momentum, able to choose appropriate coordinate system, able to apply eqauations (of vectors) to solve a problem, 
- The student is able to solve problems with educated methods, able to complete his/her knowledge from different sources.
c) attitude 
- The student aims to create exact, aesthetic and obvious documentations;
- The student accepts the rules of cooperation with teachers and collegues.
d) independence and responsibility 
– The student solves unprecedent problems independently, proactive cooperation in education and problem solving, takes responsibility on own activity.</t>
  </si>
  <si>
    <t xml:space="preserve">Csizmadia – Nándori: Mechanika mérnököknek I – Statika, Nemzeti Tankönyvkiadó, Bp.1996.  Csizmadia – Nándori: Mechanika mérnököknek III - Mozgástan, Nemzeti Tankönyvkiadó, Bp. 1997. Béda – Bezák: Kinematika és dinamika, Megyetemi Kiadó, Bp. 1999. </t>
  </si>
  <si>
    <t xml:space="preserve">During the semester, there are tests scored by points. There are two test evaluations during the semester. A minimum of 40% must be reached by each test evaluation.  A minimum of 40% of the overall semestrial points must be reached to get a signature, the right to take the exam. At the exam, a minimum of 40% of the points must be reached. Exam note is given upon the sum of semestrial points and exam points. 
</t>
  </si>
  <si>
    <t>Excercises based on the material of the lectures, templates for the homeworks.</t>
  </si>
  <si>
    <t>A félév során megírt két zárthelyi és a házi feladatok értékelése pontozással történik, melyek összege eredményezi a félévi pontszámot; a félévközi jegy a félévi pontszám alapján kerül meghatározásra.
A félévközi jegy megszerzésének feltételei:
- a gyakorlati órák 70%-án való részvétel;
- a zh-k összpontszám-értékének 40%-ának megszerzése;
- a zárthelyik és házi feladatok pontszámának összege elérje a szerezhető összpontszám 40%-át.</t>
  </si>
  <si>
    <t>Basics of descriptive geometry. Methods of representation: perspective, axonometry, projections. Making of machine element drawing. The algorithm of thecnical drawing. Basic knowledge of technical drawing: types of projections, cutouts, sections. Dimensions: positioning and organization, messages in text. Holes, slope, conicity. Connection between drawing and manufacturing. Simplified representation: threads, gears, splines. Surface roughness. Tolerance types: dimensions, shape and position. Fits. Development of the thinking in space through computer modelling. CAD applications: specificities and techniques of the 3D modelling, software independent basic knowledge.</t>
  </si>
  <si>
    <t>Ábrázoló geometria alapfogalmak, alapszerkesztések. Axonometrikus és vetületi ábrázolás. Géprajzi ábrázolás: nézetek, metszetek, kitörések, szelvények, jelképes ábrázolás. Gépalkatrészek méretmegadása.</t>
  </si>
  <si>
    <t xml:space="preserve">Basic notions of descriptive geometry, basic constructions. Axonometric and projection views. Technical representation: projections, cutouts, sections, simplified representation. Dimensioning of parts. </t>
  </si>
  <si>
    <t>a) tudás
- A hallgató ismeri és értelmezni tudja a térelemek kölcsönös helyzetét;
- A hallgató ismeri a gépészeti ábrázolástechnika szabály- és szimbólumrendszerét. 
b) képesség
- A hallgató megfelelő térlátással képes térbeli alakzatokat kétdimenziós ábrák alapján elképzelni, ill. térbeli tárgyakat síkban ábrázolni;
- A hallgató képes gondolatai, tervei mások számára is egyértelmű vizuális közlésére, kommunikációjára, valamint mások által készített rajzok megfelelő értelmezésére, olvasására. 
c) attitűd
- A hallgató munkája során törekszik a precíz, esztétikus, egyértelmű és áttekinthető vizuális kommunikációra. 
d) önállóság és felelősségvállalás
- A hallgató önállóan képes rajzdokumentációk elkészítésére;
- A hallgató tisztában van munkája jelentőségével és a rajzi hibák következményeivel.</t>
  </si>
  <si>
    <t>a) knowledge
- The student knows and understands the mutual position of space elements.
- The student knows the rules and symbols of engineering drawings. 
b) skills
- The students is able to visualize solid objects from two-dimensional drawings with depth perception and represents solid objects in two dimensions.
- The student is able to communicate his thoughts, ideas clearly through sketches, furthermore he is able to understand other’s drawings. 
c) attitude
- The student aims to create exact, aesthetic and obvious drawings. 
d) independence and responsibility
- The student is able to create technical drawing documentation. 
- The student is aware of the significance of his work and the consequences of mistakes.</t>
  </si>
  <si>
    <t xml:space="preserve">Continuation of what has been started in Engineering drawing I. Modelling assemblies of multiple parts. Structure and characteristics of assembly drawings. Bolted link drawings and bolt fixation. Shaft-hub assembly drawings. Symbols of welding,  welded structure drawings. Spring drawings of various type. Riveted assembly drawings. Basics of CAD theory. Drawing analysis, understanding of drawing. Detail drawings. Role and types of product documentation. Technical drawing in integrated corporate data handling softwares. Application of computer assisted drawing and documentation making. Drawing of typical parts, use of part libraries, parametrized modelling. Basics of standardization, use of standards. </t>
  </si>
  <si>
    <t xml:space="preserve">Guided exercise solving in the field of part assembly technical drawing. </t>
  </si>
  <si>
    <t>a) tudás
- A hallgató ismeri a gépészeti ábrázolástechnika szabály- és szimbólumrendszerét. 
b) képesség
- A hallgató képes több alkatrészből álló egységek összeállítási rajzainak, rajzdokumentációinak elkészítésére, mások számára is egyértelmű módon;
- A hallgató képes mások által készített komplex rajzdokumentációk megfelelő értelmezésére, olvasására.
c) attitűd
- A hallgató munkája során törekszik a precíz, esztétikus, egyértelmű és áttekinthető vizuális kommunikációra. 
d) önállóság és felelősségvállalás
- A hallgató önállóan képes szerkezetek rajzdokumentációjának elkészítésére;
- A hallgató tisztában van munkája jelentőségével és a rajzi hibák következményeivel.</t>
  </si>
  <si>
    <t>a) knowledge
- The student knows the rules and symbols of engineering drawings. 
b) skills
- The students is able to prepare technical drawings and documentation of assemblies composed of many parts.
- The student is able to communicate his thoughts, ideas clearly through sketches, furthermore he is able to understand other’s drawings. 
c) attitude
- The student aims to create exact, aesthetic and obvious drawings. 
d) independence and responsibility
- The student is able to create technical drawing documentation of composed structures. 
- The student is aware of the significance of his work and the consequences of mistakes.</t>
  </si>
  <si>
    <t>A félév során megírt két zárthelyi és a házi feladatok értékelése pontozással történik, melyek összege eredményezi a félévi pontszámot; a félévközi jegy a félévi pontszám alapján kerül meghatározásra.
A félévközi jegy megszerzésének feltételei:
- a gyakorlati órák 70%-án való részvétel;
- a zh-k összpontszám-értékének 40%-ának megszerzése;
- a zárthelyik és házi feladatok pontszámának átlaga elérje a szerezhető összpontszám 40%-át.</t>
  </si>
  <si>
    <t xml:space="preserve">Design and layout specifications of sandwich structured superstructures. Stress computation, joining problems, force entry problems. Damping of sound and vibrations, resistance to corrosion and shocks. Material pairing. Failure types, lifetime expectation. </t>
  </si>
  <si>
    <t>a) tudás
- a hallgató ismeri a szendvics szerkezetek elméletét
b) képesség
- a hallgató képes kiválasztani a megfelelő szerkezetet az adott feladathoz
- a hallgató képes kiszámolni a szerkezet közelítő mechanikai teherbírását
- a hallgató képes a műszaki rajzzal és szöveges dokumentációval történő kommunikációra
c) attitűd
- a hallgató munkája során törekszik a tiszta , esztétikus, könnyen olvasható rajz- és számítási dokumentáció készítésre
d) önállóság és felelősségvállalás
- a hallgató tisztában van munkája jelentőségével és a konstrukciós hibák következményeivel</t>
  </si>
  <si>
    <t xml:space="preserve">a) knowledge
- The student knows the theory of the sandwich structures types
b) skills
- The student is able to chose the appropriate sandwich structure type to the given task 
- The student is able to compute the approximative load carrying capacity of the structure  
- The student is able to communicate via technical drawings and descriptions in text
c) attitude
- In his work, the student prepares clean, aesthetic, easy to read drawings and written documentation.
d) independence and responsibility
- The student is aware of the importance of his work and sees the consequence of eventual design errors. </t>
  </si>
  <si>
    <t xml:space="preserve">Notions of the solid body mechanics. Kinematical study. Deformation gradient, small and finite deformations, deformation tensors. Kinetics of solid bodies, stress tensors. Basic equations. Basics of the solid body thermodynamics. Green's elastic body. Notion of constitutive equations. </t>
  </si>
  <si>
    <t>a) tudás
- a hallgató ismeri a szilárd testek viselkedését leíró alapösszefüggéseket.
b) képesség 
- A hallgató képes szilárd testek viselkedését megfelelő szinten modellezni;
- A hallgató képes adott anyag konstitutív egyenletét összeállítani. 
- A hallgató képes a feladatokat az oktatott gondolatmenet szerint megoldani és dokumentálni, valamint a kontakt órákon elhangzott ismereteit különböző források alapján kiegészíteni.
c) attitűd 
- A hallgató munkája során törekszik a precíz, esztétikus, egyértelmű dokumentációra;
- A hallgató elfogadja az együttműködés szabályait oktatójával és hallgatótársaival.
d) önállóság és felelősségvállalás 
- A hallgató önállóan képes megoldani korábban nem ismert problémákat; az ismeretek elsajátításában és a képességek kialakításában aktívan és önállóan együttműködik, felelősséget vállal az általa leírtakért.</t>
  </si>
  <si>
    <t>a) knowledge 
- The student knows the basic equations that describe the behaviour of a solid body.
b) skills  
- The student is able to modelize behaviour of a solid body at a required level;
- The student is able tu build up the constitutive equation for a given material.
- The student is able to solve problems with educated methods, able to complete his/her knowledge from different sources.
c) attitude 
- The student aims to create exact, aesthetic and obvious documentations;
- The student accepts the rules of cooperation with teachers and collegues.
d) independence and responsibility 
– The student solves unprecedent problems independently, proactive cooperation in education and problem solving, takes responsibility on own activity.</t>
  </si>
  <si>
    <t xml:space="preserve">Basics of linear elastic fracture mechanics applied on metals. Handling of parts presenting rupture. Rupture propagation, estimation of remaining lifetime. Fail-safe, safe-life and damage tolerant philosophies. Damage of plastics and reinforced plastics. Components influencing fracture: manufacturing, environment. Damage of ceramics. Desing to prevent fracture propagation. Fracture protection, fracture bridging. </t>
  </si>
  <si>
    <t>a) tudás
- a hallgató ismeri a törés és károsodás elméletét fémes és nem fémes anyagokra
b) képesség
- a hallgató képes kiszámolni adott szerkezet repedés terjedését és közelítő teherbírását
- a hallgató képes a műszaki rajzzal és szöveges dokumentációval történő kommunikációra
c) attitűd
- a hallgató munkája során törekszik a tiszta , esztétikus, könnyen olvasható rajz- és számítási dokumentáció készítésre
d) önállóság és felelősségvállalás
- a hallgató tisztában van munkája jelentőségével és a konstrukciós hibák következményeivel</t>
  </si>
  <si>
    <t xml:space="preserve">a) knowledge
- The student knows the fracture and damage theory for metallic and non metallic materials
b) skills
- The student is able to compute the fracture propagation and approximative load carrying capacity of a given structure  
- The student is able to communicate via technical drawings and descriptions in text
c) attitude
- In his work, the student prepares clean, aesthetic, easy to read drawings and written documentation.
d) independence and responsibility
- The student is aware of the importance of his work and sees the consequence of eventual design errors. </t>
  </si>
  <si>
    <t xml:space="preserve">Márialigeti János: Törésmechanikai alapok. Tanszéki oktatási segédlet. Kézirat. Márialigeti János: Élettartamszámítás. Tanszéki oktatási segédlet. Kézirat. </t>
  </si>
  <si>
    <t xml:space="preserve">Márialigeti János: Törésmechanikai alapok. Lecture notes. Márialigeti János: Élettartamszámítás. Lecture notes. </t>
  </si>
  <si>
    <t xml:space="preserve">Learning about structure modelling and numerical analysis through typical superstructure examples. Modelling ladder type chassis (rod and shell modell) and box type superstructure.  Chassis-superstructure coworking. Connection between chassis and tilting superstructure, lifting basket superstructure and its oscillations. Numeric example solving in computer environment. </t>
  </si>
  <si>
    <t>a) tudás
- A hallgató a gyakorlatban ismeri a felépítmény és alváz szerkezetek modellezésére alkalmas végeselemes eljárásokat.
- A hallgató megfelelő szinten képes modellezni rúd- és héjelemekkel. 
b) képesség
- A hallgató képes a felépítmény szerkezetek  igénybevételének és deformációjának közelítő számítására.
- A hallgató képes a felépítmény és alváz együttműködésének alapszintű modellezésére különböző felépítmények esetén. 
c) attitűd
- A hallgató munkája során törekszik a tiszta , esztétikus, könnyen olvasható rajz- és számítási dokumentáció készítésre.
d) önállóság és felelősségvállalás
- A hallgató tisztában van a felépítmény szerkezet szilárdsági méretezésének jelentőségével és a hibák következményeivel.</t>
  </si>
  <si>
    <t xml:space="preserve">a) knowledge
- The student knows in practice the finite element methods applied to modelize chassis and the superstructure.
- The student uses the rod and shell elements at a convenient level. 
b) skills
- The student is able to compute approximately the stress and deformation of superstructures.
- The student is able modelize the cooperation between chassis and various superstructures at a basic level.
c) attitude
- In his work, the student prepares clean, aesthetic, easy to read drawings and written documentation.
d) independence and responsibility
- The student is aware of the importance of the superstructure stress computation and sees the consequences of eventual errors. </t>
  </si>
  <si>
    <t>Connection between simplified global frame modell and realistic partial frame detail model. Local effect of structural loads. Examples for ladder chassis, box superstructure, tilting superstructure and for other types. Fine modelling of chassis-superstructure connection. Problem solving in computer environment.</t>
  </si>
  <si>
    <t>a) tudás
- A hallgató a gyakorlatban ismeri a felépítmény és alváz szerkezetek modellezésére alkalmas végeselemes eljárásokat.
b) képesség
- A hallgató képes a felépítmény szerkezetek  igénybevételének és deformációjának közelítő számítására.
- A hallgató megfelelő szinten képes választani  a rúdelemek, héjelemek és térfogat elemek modellezési képességei között. 
- A hallgató képes a felépítmény és alváz együttműködésének magas szintű modellezésére különböző felépítmények esetén. 
c) attitűd
- A hallgató munkája során törekszik a tiszta , esztétikus, könnyen olvasható rajz- és számítási dokumentáció készítésre.
d) önállóság és felelősségvállalás
- A hallgató tisztában van a felépítmény szerkezet szilárdsági méretezésének jelentőségével és a hibák következményeivel.</t>
  </si>
  <si>
    <t xml:space="preserve">a) knowledge
- The student knows in practice the finite element methods applied to modelize chassis and the superstructure.
b) skills
- The student is able to compute approximately the stress and deformation of superstructures.
- The student is able to chose among the modeling abilities of the rod, shell and solid elements.  
- The student is able modelize the cooperation between chassis and various superstructures at high level.
c) attitude
- In his work, the student prepares clean, aesthetic, easy to read drawings and written documentation.
d) independence and responsibility
- The student is aware of the importance of the superstructure stress computation and sees the consequences of eventual errors. </t>
  </si>
  <si>
    <t>Classic theory of the pneumatics and hydraulics used in vehicle superstructures. Standardized symbols. Main components of the hydraulic and pneumatic circuits: signal sources, valves, control units. System comparison through application examples. Parameters for element choice. Manutention and diagnostic processes. Usual workflow for hydraulic and pneumatic circuit design: classic design based on boolean algebra for hydraulic and electropneumatic systems. Characteristics of proportional elements and systems.</t>
  </si>
  <si>
    <t>a) tudás
- a hallgató ismeri a felépítmény hidraulika és pneumatika alapvető elemeit 
- a hallgató ismeri a rendszerek kialakításához szükséges méretezési eljárásokat 
b) képesség
- a hallgató képes kiválasztani a megfelelő megoldást a rendszer kialakítására
- a hallgató képes a műszaki rajzzal és szöveges dokumentációval történő kommunikációra
c) attitűd
- a hallgató munkája során törekszik a tiszta , esztétikus, könnyen olvasható rajz- és számítási dokumentáció készítésre
d) önállóság és felelősségvállalás
- a hallgató tisztában van munkája jelentőségével és a konstrukciós hibák következményeivel</t>
  </si>
  <si>
    <t xml:space="preserve">a) knowledge
- The student knows the basic elements of superstructure hydraulics and pneumatics
- The student knows the dimensioning processes for creating hydraulical and pneumatical systems
b) skills
- The student is able to chose the appropriate solution to build up a given system
- The student is able to communicate via technical drawings and descriptions in text
c) attitude
- In his work, the student prepares clean, aesthetic, easy to read drawings and written documentation.
d) independence and responsibility
- The student is aware of the importance of his work and sees the consequence of eventual design errors. </t>
  </si>
  <si>
    <t xml:space="preserve">A félév során megírt egy zárthelyi és a házi feladatok értékelése pontozással történik, az elért pontszámok súlyozott átlaga a félévi pontszám. Az aláírás megszerzésének feltétele a félévi pontszám, valamint a házi feladatok részpontszámai 40%-ának megszerzése. A vizsgajegy a vizsgán elért vizsgapontszám és a félévi pontszám átlaga alapján kerül meghatározásra, ha a vizsgapontszám eléri a maximális pontszám 40%-át. </t>
  </si>
  <si>
    <t>Jellegzetes rakterek, egyszerű és hőszigetelt dobozszerkezetek, függesztett árut szállító és billenő felépítmények, tartálykocsik, kosaras emelők, emelőasztalok, veszélyes anyagszállítók, élőállat szállítók, kommunális felépítmények, jármű szállítók és jármű mentők, konténer szállítók, emelő hátfalak, daruk, nehézgép szállítók, speciális feladatokat ellátó felépítmények (tűzoltó, mentő, kábelfektető és repülőtéri kiszolgáló berendezések).</t>
  </si>
  <si>
    <t>Typical cargo compartments. Simple and thermally insulated box structures. Superstructures for suspended merchandise. Tilting superstructures, tank superstructures, basket elevators, lifting tables. Superstructure for dangerous materials, live animal transport, sanitary vehicles. Vehicle carriers and towing trucks, container trucks, descending lifts. Cranes, heavy machinery transporters. Superstructures for special tasks: ambulances, cable layers, airport service machines.</t>
  </si>
  <si>
    <t>a) tudás
- a hallgató ismeri az alapvető felépítmény típusokat
b) képesség
- a hallgató képes kiválasztani a megfelelő felépítményt az adott feladathoz
- a hallgató képes a műszaki rajzzal és szöveges dokumentációval történő kommunikációra
c) attitűd
- a hallgató munkája során törekszik a tiszta , esztétikus, könnyen olvasható rajz- és számítási dokumentáció készítésre
d) önállóság és felelősségvállalás
- a hallgató tisztában van munkája jelentőségével és a konstrukciós hibák következményeivel</t>
  </si>
  <si>
    <t xml:space="preserve">a) knowledge
- The student knows the basic superstructure types
b) skills
- The student is able to chose the appropriate superstructure type to the given task 
- The student is able to communicate via technical drawings and descriptions in text
c) attitude
- In his work, the student prepares clean, aesthetic, easy to read drawings and written documentation.
d) independence and responsibility
- The student is aware of the importance of his work and sees the consequence of eventual design errors. </t>
  </si>
  <si>
    <t>Periodic and stationary oscillations. Stochastic excitation. Questions of modelling of the dynamical dimensioning. Nonlinearities. Transient phenomena. Handling of multi DOF systems. Oscillations of elastic vehicle structures. Modeling the damping and stiffness of a frame structure.</t>
  </si>
  <si>
    <t>a) tudás
- a hallgató ismeri a felépítmények viselkedését leíró dinamikai alapösszefüggéseket.
b) képesség 
- A hallgató képes jármű alváz és felépítmény dinamikai és lengéstani folyamatait megfelelő szinten modellezni;
- A hallgató képes a feladatokat az oktatott gondolatmenet szerint megoldani és dokumentálni, valamint a kontakt órákon elhangzott ismereteit különböző források alapján kiegészíteni.
c) attitűd 
- A hallgató munkája során törekszik a precíz, esztétikus, egyértelmű dokumentációra;
- A hallgató elfogadja az együttműködés szabályait oktatójával és hallgatótársaival.
d) önállóság és felelősségvállalás 
- A hallgató önállóan képes megoldani korábban nem ismert problémákat; az ismeretek elsajátításában és a képességek kialakításában aktívan és önállóan együttműködik, felelősséget vállal az általa leírtakért.</t>
  </si>
  <si>
    <t>a) knowledge 
- The student knows the basic equations of dynamics that describe the behaviour of a superstructure.
b) skills  
- The student is able to modelize dynamical and oscillating processes of a chassis and a superstructure at a required level;
- The student is able to solve problems with educated methods, able to complete his/her knowledge from different sources.
c) attitude 
- The student aims to create exact, aesthetic and obvious documentations;
- The student accepts the rules of cooperation with teachers and collegues.
d) independence and responsibility 
– The student solves unprecedent problems independently, proactive cooperation in education and problem solving, takes responsibility on own activity.</t>
  </si>
  <si>
    <t>Material handling processes and tasks in the corporate logistics systems, the main components of the material handling systems. Performance and reliability parameters of the continuous and discontinuous material handling machines and systems. Determination of the material handling time needs. Analysis of the material handling processes. The warehousing systems and its main components, typical technological solutions in the storage and the main topological solutions. Typical realizations of the traditional and high bay storage racking. Organizing and main technological solutions of the order picking. Methodology of the organizing and controlling of the warehousing processes. Realization and operation of the storage equipments, automation possibilities in the warehousing. The safety of the material handling and warehousing.</t>
  </si>
  <si>
    <t>Az előadásokon ismertetett számítási, elemzési módszerek gyakorlati alkalmazása és begyakoroltatása mintapéldákon keresztül. A házi feladatok megoldásának előkészítése, továbbá a megoldások prezentációja.</t>
  </si>
  <si>
    <t>Practical applications and exercising of the calculations and the analytical methodologies via real life examples, which were presented in the lectures. Preparation of the solving of the homeworks, and presentation of the solutions.</t>
  </si>
  <si>
    <t>Presentation of the informatical toolkit of the calculations and the analytical methods which are presented in the practice. Informatical realization of the calculations and the analytical methods application by the previous presented inforamatical toolkit. Preparation of the solving of the homeworks.</t>
  </si>
  <si>
    <t>a) tudás
- ismeri az anyagmozgató rendszerek fő technikai összetevőinek, illetve azok együttműködésének alapjait
- ismeri a raktározási rendszerek fő technikai összetevőinek, illetve azok együttműködésének alapjait
- ismeri az anyagmozgatási és raktározási alapfolyamtokat
- ismeri az anyagmozgatási és raktározási rendszerek működésének analízisében alkalmazható módszereket
- ismeri az anyagmozgatás és a raktározás biztonságtechnikájának alapjait
b) képesség
- képes anyagmozgatási és raktározási rendszerekben zajló folyamatok üzemeltetésének támogatására és azok vizsgálatára
c) attitűd
- munkája során törekszik az anyagmozgatási és raktározási folyamatok precíz szervezésére, a helyes eszközök megválasztására, a tanult módszerek helyes alkalmazására, a szabályok betartására
d) önállóság és felelősségvállalás
- önállóan képes anyagmozgatási és raktározási folyamatok működtetésére
- tisztában van munkája jelentőségével és a hibák következményeivel</t>
  </si>
  <si>
    <t>a) knowledge
- knows the basics of the main technical components and the cooperation of these components in the material handling systems
- knows the basics of the main technical components and the cooperation of these components in the warehousing systems
- knows the basic processes in a material handling and in a warehousing system
- knows the suitable methods for the analysis of the operation in a material handling and in a warehousing system 
- knows the basics of the safety rules of the material handling and warehousing
b) ability
- can support and analyse the operation of the processes in a materaial handling and in a warehousing system
c) attitude
- strives for the precise organization of the material handling and warehousing processes, for the selection of the correct tools and equipments, for application of the correct methodologies, and for the  compliance of the rules in the operation
d) independence and responsibility
- can operate material handling and warehousing processes independently
- is aware of the importance of his work and the consequences of mistakes</t>
  </si>
  <si>
    <t>A tantárgy anyagát a hallgatók pdf formátumban tölthetik le a Moodle rendszeren keresztül.</t>
  </si>
  <si>
    <t>Students can download the subject notes in pdf format via Moodle.</t>
  </si>
  <si>
    <t>A zárthelyi, valamint mindegyik félévközi feladat is egy-egy alkalommal pótolható.</t>
  </si>
  <si>
    <t>The midterm test and each homework can be resubmitted once.</t>
  </si>
  <si>
    <t>Villamos emelődobok. Futódaruk, függődaruk felépítése és üzemtani jellemzői, KBK rendszer. Daruk létesítésének biztonsági előírása. Daruk üzembehelyezési vizsgálta. Daruk automatizálási feladatai, rendszertechnikai kérdések. Emelővillás targoncák szerkezeti kialakítása és üzemeltetési jellemzői. Emelővillás targoncák jellegzetes konstrukciós kérdései, biztonságtechnikai kérdések. Emelővillás targoncák stabilitási és kormányzási kérdései. Vezető nélküli targoncák nyomvezetési kérdései. Indukciós targoncák felépítése, szerkezeti egységei, kormányzási kérdései, manipulációs berendezései és anyagátadási segédberendezései.  Raktári felrakógépek üzemeltetése és automatizálási kérdései. Gépek szerkezeti felépítése, kinematikai jellemzők, munkaciklusok, méretezési kérdések. Raktári felrakógépek automatizálása. Egyéb raktári berendezések. Függősínpályás anyagmozgató rendszerek nyomvonal kialakítása. Függősínpályás anyagmozgató rendszerek konstrukciós kérdései, váltók, áttolók, felvonók. Függősínpályás anyagmozgató rendszerek automatizálása. Emelőasztalok tervezési kérdései, mechanikai és hidraulikai méretezése, biztonsági kérdései. Görgősoros anyagmozgató berendezések. Gravitációs görgősorok. A görgősorra való feladás. Hajtott görgősorok felépítése és üzemtani jellemzői. Hajtástechnikai rendszer kialakítása, hajtóteljesítmény. Görgősori berendezések automatizálásának kiegészítő berendezései. Görgősori  rendszerek irányításának elve. Görgősorok alkalmazása automatizált rendszerekben. Végtelen vonóelemű anyagmozgatás általános elve, vonóelemek terhelésének számítási módjai általános esetben. Konvejorok felépítése, típusai. Konvejorok szerkezeti elemei, nyomvonalkitűzése. Konvejorok pályaellenállása, veszteségek. Konvejorok hajtásának típusai, hajtás teljesítményszükséglete. Hajtó- és feszítőhelyek elhelyezésének kérdései. Konvejor irányítási logikák. Konvejorok alkalmazása automatizált festő és szerelő rendszerekben. Szerelősorok anyagmozgató berendezései.</t>
  </si>
  <si>
    <t>Electric winches. Structure and operating characteristics of cranes, suspension cranes, KBK system. Safety requirements for the construction of cranes. Cranes commissioned examined. Crane automation tasks, system engineering issues. Construction and operation characteristics of forklift trucks. Typical construction issues of forklift trucks, safety issues. Stability and steering issues in forklift trucks. Tracking issues for automated guided vehicles. Structure, structural units, steering issues, manipulation equipment and auxiliary transfer equipment for induction AGVs. Operation of warehouse stackers and automation issues. Machine structure, kinematic characteristics, duty cycles, dimensioning issues. Automation of warehouse stackers. Other warehouse equipment. Design of track for conveyor systems. Construction issues of overhead conveyor systems, transmissions, feeders, elevators. Automation of rail conveyor systems. Roller conveyors. Gravity roller rows. Dispatch to roller bar. Structure and operating characteristics of driven roller rows. Design of drive system, drive power. Auxiliary equipment for the automation of rolling stock equipment. Principle of rolling system control. Application of roller rows in automated systems. The general principle of infinite towing material movement, methods of calculating the loading of towing elements in general cases. Construction and types of conveyors. Conveyor components and alignment. Conveyor track resistance, losses. Drive types of conveyors, power requirements of drives. Driving and tensioning placement issues. Conveyor control logic. Application of conveyors in automated painting and assembly systems. Material handling equipment for assembly lines. Structure and operating characteristics of assembly belts, auxiliary equipment.</t>
  </si>
  <si>
    <t>Calculations are shown related to the lecture material.</t>
  </si>
  <si>
    <t>A tanult gépekre vonatkozó demonstrációs laborbemutatók (targonca, daru, szálítópálya).</t>
  </si>
  <si>
    <t>Demonstrations of material handling machines (forklift, crane, conveyor).</t>
  </si>
  <si>
    <t>a) tudás
Az anyagmozgató gépek és rendszerek ismerete műszaki szempontból.
b) képesség
Képes átlátni a szóba jöhető megoldásokat adott problémára.
c) attitűd
Törekszik a képességeinek maximumát nyújtva, hogy tanulmányait a lehető legmagasabb színvonalon, elmélyült és önálló alkotásra képes tudásra szert téve végezze, pontosan és hibamentesen, az alkalmazandó eszközök szabályainak betartásával, együttműködve az oktatókkal.
d) autonómia és felelősség
Felelősséget érez aziránt, hogy munkájának minőségével és az etikai normák betartásával példát mutasson társainak, felelősséggel alkalmazva a tantárgy során megszerzett ismereteket.</t>
  </si>
  <si>
    <t>a) knowledge
Knowledge of materials handling systems and its components.
b) skills
He is able to assess solutions to a certain problem.
c) attitude
Strive to maximize their abilities to make their studies at the highest possible level, with a profound and independent knowledge, accurate and error-free, in compliance with the rules of the applicable tools, in collaboration with the instructors.
d) autonomy and responsibility
Take responsibility for the quality of the work and the ethical standards that set an example for the classmates, using the knowledge acquired during the course.</t>
  </si>
  <si>
    <t>Dr. Kulcsár Béla: Anyagmozgató berendezések I. Typotex kiadó. ISBN 978-963-279-622-2. www.tankonyvtar.hu
Dr. Kulcsár Béla, Némethy Zoltán: Anyagmozgató berendezések II. Typotex kiadó.  ISBN 978-963-279-623-9. www.tankonyvtar.hu</t>
  </si>
  <si>
    <t>Dr. Kulcsár Béla: Anyagmozgató berendezések I. (Material handling machines I. - in Hungarian) Typotex kiadó. ISBN 978-963-279-622-2. www.tankonyvtar.hu
Dr. Kulcsár Béla, Némethy Zoltán: Anyagmozgató berendezések II. (Material handling machines II. - in Hungarian) Typotex kiadó.  ISBN 978-963-279-623-9. www.tankonyvtar.hu</t>
  </si>
  <si>
    <t>A félév során két zárhelyi dolgozatban számolnak be a hallgatók az évközben elvégzett munkáról. A félévközi jegy megszerzésének
feltétele a zárthelyik és a házi feladat minimum elégséges szinten történő teljesítése. A félévközi jegy a két zárthelyire kapott osztályzatok átlagából képzett jegy, egyenlő súllyal.</t>
  </si>
  <si>
    <t>During the semester, students report on their work during the semester in two tests. Mid-semester grade acquisition is a prerequisite for completing the tests and homework to a minimum. The mid-semester mark is the average of the marks obtained for the two tests using equal weights.</t>
  </si>
  <si>
    <t>A feladat különeljárási díj ellenében a pótlási hét végéig leadható, illetve a zárthelyik összesen két alkalommal pótolhatók.</t>
  </si>
  <si>
    <t>The homework can be submitted by paying a special procedure fee until the end of the supplementary week. Tests can be rewritten twice during the semester inclusive the supplementary week.</t>
  </si>
  <si>
    <t>During practices examples are shown which are related to the lecture material.</t>
  </si>
  <si>
    <t>Bakos András, Dr. Kovács Gábor</t>
  </si>
  <si>
    <t>Az előadáson elhangzottakhoz kapcsolódó gyakorlati példák, feladatok megoldása.</t>
  </si>
  <si>
    <t>Introducing the continuous improvement methods. Teamwork, the establishment of a suggestion system, the importance, and techniques of motivating the employee. Creativity techniques, advantages and disadvantages of each technique. Problem-finding tools, failure analysis methods application in practice, defining the required datas for each method. The bases of standardization, the steps to implement standards in the company, PDCA and SDCA cycles. The zero failure concept. The elimination of the failures (Jidoka, Poka-Yoke). Production leveling methods in lean management, mathematical formulas to apply Heijunka in the production. Process improvement techniques, and methods, the schedule of the Kaizen events. The importance of the lead time, Value Stream mapping, element symbols and steps. The bases of ergonomy. The main ergonomy principles durint cell designing. The methods of REBA analysis. Intorducing Just in time and Just in Sequence methods, and it’s impacts tot he supply chain. The main goal and principles of Six Sigma method, the mathemathical and statistical background. The connection between lean and six sigma.</t>
  </si>
  <si>
    <t>a) tudás
- Lean házmodell és a hozzátartozó eszközök ismerete.
- Hibaelemző és problémamegoldó módszerek ismerete.
- Folyamatelemző módszertanok ismerete.
- Anyagellátás módszertanai
b) képesség
- Folyamatok lean szempontú elemzése.
- Húzó rendszerű anyagellátás fejlesztése, tervezése.
- Komplex minőségbiztosítási módszertanok alkalmazása.
c) attitűd
- Törekszik a képességeinek maximumát nyújtva, hogy tanulmányait a lehető legmagasabb színvonalon, elmélyült és önálló alkotásra
képes tudásra szert téve végezze, pontosan és hibamentesen, az alkalmazandó eszközök szabályainak betartásával, együttműködve az
oktatókkal.
d) autonómia és felelősség
- Felelősséget érez aziránt, hogy munkájának minőségével és az etikai normák betartásával példát</t>
  </si>
  <si>
    <t>Students can download the subject in pdf format via Moodle.</t>
  </si>
  <si>
    <t>Basic concepts, tasks of packaging, role of packaging in the national economy. Classification of packages, packaging materials - types of materials, packaging equipment. Tools, principles, process, technology of unit load build-up. Stacking of unit loads. Computerized unit load making. Packaging optimization, packaging design, economics of packaging, technical - economic indicators of packaging. Connection of packaging technology to supply, production, distribution logistics. The role of packaging information, elements, packaging as a means of product identification. Packaging technology, packaging machines.</t>
  </si>
  <si>
    <t>Solution of the calculation related to the selection of transport packaging that fits a given consumer packaging product, the development of an optimal pallet unit load. Computerized packaging design. Preparing for homework.</t>
  </si>
  <si>
    <t>a) tudás
- ismeri a csomagolástechnika alapjait, a felhasznált anyagi eszközöket
- ismeri a csomagolástechnika logisztikai vonatkozásait, követelményeit, tervezési eszközeit
b) képesség
- képes a szállítási csomagolások, egységrakományok megtervezésére, helyes használatára
c) attitűd
- munkája során törekszik a logisztikai egységképzési folyamatok precíz szervezésére, végrehajtására
d) önállóság és felelősségvállalás
- önállóan képes logisztikai egységképzési folyamatok működtetésére
- tisztában van munkája jelentőségével és a hibák következményeivel</t>
  </si>
  <si>
    <t>a) knowledge
- knows the basics of packaging technology and the material used
- knows the logistics aspects, requirements and design tools of packaging technology
b) ability
- can design and use transport packages and unit loads correctly
c) attitude
- strives for the precise organization and implementation of logistics unit build-up processes
d) independence and responsibility
- can operate logistic unit build-up processes independently
- is aware of the importance of his work and the consequences of mistakes</t>
  </si>
  <si>
    <t xml:space="preserve">Egy zárthelyi az előadások anyagából (50%-os súllyal), egy féléves feladat (50%-os súllyal) amelyek külön-külön legalább 50%-os teljesítése szükséges az aláíráshoz. A féléves feladathoz 2 darab részteljesítés tartozik, egyenlő súlyokkal, külön-külön legalább 50%-os teljesítéssel. </t>
  </si>
  <si>
    <t>1 homework (weights: 25% of the first part-performance, 25% of the second part-performance), 1 test (weight 50%), of each at least 50% performance is the condition of the midterm note.</t>
  </si>
  <si>
    <t>A zárthelyi a szorgalmi időszakban egy alkalommal pótolható. A féléves feladat 2 darab részteljesítése egyenként egy-egy alkalommal pótolhatók.</t>
  </si>
  <si>
    <t>The part-performance checks and the test can both be retaken once.</t>
  </si>
  <si>
    <t>Basic definitions of the supply- and distribution networks and logistics. The bullwhip effect, the connection of the companies into the supply chains. The basic tasks and principles in the organization of the supply- and distribution systems. The methods of the assortment analytics in case of the purchased goods. Application of the purchasing strategies, typical methods in the dispositon. Methodologies in the determination of the material needs, operation of the MRP systems. Basic situations in the application of the JIT principle. Qualification methodologies and the main indicators in the selection process of the suppliers. Typicall structures of the distribution systems. The ECR strategy, the operation of the CRP, BMI and VMI systems, the application of the CRM  systems. The suitable methodologies of the demand planning. Methodologies in the analysis of the inventory control processes. Basic definitions of the inventory control. The main inventory control policies. The basic deterministic and stochastic inventory models in the order scheduling. The specifics of the reverse logistics.</t>
  </si>
  <si>
    <t>Practical applications and exercising of the calculations and the analytical methodologies via real life examples, which were presented in the lectures. Preparation of the solving of the homeworks, and presentation of the main results of the virtual company which is managed in the online supply chain simulation game.</t>
  </si>
  <si>
    <t>A gyakorlaton ismertetett példák, számítási, elemzési módszerek informatikai eszköztárának bemutatása, a számítási és elemzési feladatok számítógépes realizációja a bemutatott informatikai eszköztár alkalmazásával, a házi feladatok megoldásának előkészítése. On-line ellátási lánc szimulációs játék előkészítése, a szimulációs játék és a virtuális vállalat menedzselésének ismertetése és begyakoroltatlása.</t>
  </si>
  <si>
    <t>Presentation of the informatical toolkit of the calculations and the analytical methods which are presented in the practice. Informatical realization of the calculations and the analytical methods application by the previous presented inforamatical toolkit. Preparation of the solving of the homeworks. Preparation of the on-line supply chain simulation game, introduction to operation of the game and excercise the managing of the virtual company.</t>
  </si>
  <si>
    <t>a) tudás
- ismeri az ellátási-elosztási rendszerek architektúráit, a vállalatok együttműködésének alapjait az ellátási láncban
- ismeri az anyagellátási rendszerek működésének alapelveit és fő folyamatait
- ismeri az anyagellátási folyamatban közreműködő vállakatokat, a beszállítói láncokat
- ismeri az ellátási-elosztási rendszerek működésének elemzésében alkalmazható módszertani megközelítéseket 
- ismeri a disztribúciós rendszerek működésének alapelveit és fő folyamatait
- ismeri a disztribúciós folyamatban közreműködő vállakatokat, az akvizíciós rendszereket
- ismeri a vállalati logisztikai operáció ellátási- és elosztási rendszer tervezési problémáit
- ismeri a kereslet és késztettervezés alapjait
b) képesség
- képes ellátási- és elosztási rendszerekben zajló folyamatok üzemeltetésének támogatására és azok vizsgálatára
c) attitűd
- munkája során törekszik az anyagellátási és disztribúciós folyamatok precíz szervezésére, a helyes struktúrák megválasztására, a tanult módszerek helyes alkalmazására, a szabályok betartására
d) önállóság és felelősségvállalás
- önállóan képes anyagellátási és disztribúciós folyamatok működtetésére
- tisztában van munkája jelentőségével és a hibák következményeivel</t>
  </si>
  <si>
    <t>a) knowledge
- knows the architecture of the supply- and distribution systems, and the basics of the cooperation of the connected companies in the supply chain 
- knows the basics principles and main processes of the material supply systems 
- knows the participating companies in the material supply processes, and the supplier's chains
- knows the suitable methods and approaches for the analysis of the operation in a supply- and distribution system 
- knows the basics principles and main processes of the distribution systems
- knows the participating companies in the distribution processes, and the aquisition systems
- knows the problems of the company's operations planning related to the supply- and distribution system
- knows the basics of the demand and inventory planning  
b) ability
- can support and analyse the operation of the processes in a supply- and distribution system
c) attitude
- strives for the precise organization of the supply- and distribution processes, for the selection of the correct structures, for application of the correct methodologies, and for the  compliance of the rules in the operation
d) independence and responsibility
- can operate supply- and distribution processes independently
- is aware of the importance of his work and the consequences of mistakes</t>
  </si>
  <si>
    <t>The midterm test and each mid-term task can be resubmitted once.</t>
  </si>
  <si>
    <t>During the course students will acquire classical theoretical knowledge of vehicle and mobile hydraulics and pneumatics. It describes the various standard marking systems, the main components of the hydraulic and pneumatic networks, the signal sources, the valves, the control units, with particular reference to vehicles and mobile machinery. Emphasis will be placed on comparing systems, describing selection criteria, operating and diagnostic procedures through specific application examples. In theoretical education, the primary goal of mastering the techniques used to design hydraulic and pneumatic systems is to design classical boolean algebra-based controls, design hydraulic and electropneumatic circuits, and proportional elements and system characteristics.</t>
  </si>
  <si>
    <t>Students will be able to practice their knowledge on real-world devices, so they can build and monitor both hydraulic and pneumatic systems. The students carry out their own work in groups of 2-3 people. During the semester we visit a company that plays a major role in the field.</t>
  </si>
  <si>
    <t>Dr. Balpataki A., Dr. Bécsi T., Károly J. ANTAL: Járműhidraulika és pneumatika (www.tankonyvtar.hu)</t>
  </si>
  <si>
    <t>Dr. Balpataki A., Dr. Bécsi T., Károly J. ANTAL: Járműhidraulika és pneumatika (Vehicle hidraulics and pneumatics - in Hungarian) (www.tankonyvtar.hu)</t>
  </si>
  <si>
    <t>Collaboration of the physical and information processes in Logistics. Role of database management and data registration in the logistics prorocess. Data communication, data flow processing. Reporting possibilities in data base management. Business Intelligence systems. Memory-based data processing. Data bases of the integrated logistics ITZ systems, on-line transaction systems is the order processing. General ideas of data base management. Data modelling, relational data base management systems, theory and operation in normalization. Operations in RDBMS. SQL languages, commands and operations. Case studies and templates logistics data inventory systems.</t>
  </si>
  <si>
    <t>Solving of data base management excersises in SQL environment. Creating data tables, development and running of reports, data analysis.</t>
  </si>
  <si>
    <t>A. Tudás 
1. A vállalatirányítási rendszerek felépítésének, funkcióinak ismerete. 
2. A vállalati adatcsere formátumainak és protokalljainak ismerete. 
3. Általános vállalati logisztikai folyamat informatikai reprezentációjának ismerete. 
4. A riportolás alapfolyamatainak ismerete. 
5. Alapvető logisztikai tranzakciók felhasználói szintű ismerete. 
6. Az ERP futásidő rendszer és a tervező rendszer működtetésének ismerete. 
B. Képesség 
1. A fenti tudást, és a kapcsolódó szakmai ismereteket alkalmazva képes logisztikai IT rendszerek tervezésére. 
C. Attitűd 
1. Törekszik a képességeinek maximumát nyújtva, hogy tanulmányait a lehető legmagasabb színvonalon, elmélyült és önálló alkotásra képes tudásra szert téve végezze, pontosan és hibamentesen, az alkalmazandó eszközök szabályainak betartásával, együttműködve az oktatókkal. 
D. Önállóság és felelősségvállalás 
1. Felelősséget érez aziránt, hogy munkájának minőségével és az etikai normák betartásával példát mutasson társainak, felelősséggel alkalmazva a tantárgy során megszerzett ismereteket.</t>
  </si>
  <si>
    <t>A. Knowledge 
1. Knowledge of the structure and functions of ERP systems.
2. Knowledge of the formats and protocols in enterprise data communication. 
3. Knowledge of the information IT representation of general logistics process procedures. 
4. Knowledge of the BI reporting. 
5. Knowledge of the basic logistics transactions in user level. 
6. Knowledge of runtime and development environment in ERP transactions.
B. Ability 
1. Can design logistics IT systems application by the above mentioned knowledge and the additional professional knowledge. 
C. Attitude 
1. Strive to maximize their abilities to make their studies at the highest possible level, with a profound and independent knowledge, accurate and error-free, in compliance with the rules of the applicable tools, in collaboration with the instructors. 
D. Independence and responsibility 
1. Take responsibility for the quality of the work and the ethical standards that set an example for the classmates, using the knowledge acquired during the course.</t>
  </si>
  <si>
    <t>Logisztikai Informatika MIT/GIS/ERP/PPS elektronikus tananyagok (moodle rendszer). Microsoft SQL Server Management Studio.</t>
  </si>
  <si>
    <t>Informatics in Logistics MIT/GIS/ERP/PPS e-learning (moodle system). Microsoft SQL Server Management Studio.</t>
  </si>
  <si>
    <t>házi feladatként konténer termináli adatbázis felépítése  min. 50 % eredménnyel</t>
  </si>
  <si>
    <t>as homework successfull development database system for a container terminal, 2 pcs of midterm test (weight: 50% - 50%)</t>
  </si>
  <si>
    <t>1-1 pótló zárthelyi dolgozat megírása</t>
  </si>
  <si>
    <t>1-1 repeat of midterm tests</t>
  </si>
  <si>
    <t>Identifikációs rendszerek alkalmazásának igénye, kialakulásuk történeti áttekintése (mechanikus stb.). Identifikációs rendszerek elhelyezése a vállalatok logisztikai rendszerén belül. A képfeldolgozás elméleti alapjai és alkalmazása az iparban. Kamerás azonosító rendszerek felépítése, összetevői, alkalmazásuk. Kamerás rendszerek jellegzetes alkalmazási területei (mintafelismerés, alakfelismerés, karakterfelismerés, geometriai mérés). Vonalkódos azonosító rendszerek felépítése, összetevői, alkalmazásuk területei. Vonalkódok információtartalma, vonalkód típusok (egy- és kétdimenziós vonalkódok). Vonalkód leolvasók típusai, működési jellemzőik összehasonlítása. Több érzékelő jelének fúziója. Statikusan elhelyezett jelek azonosításának kérdései.
Szabványok szerepe az üzleti élet folyamataiban, a GS1 szabványos azonosító kulcsok. GS1 szabványos adathordozók. Adatstruktúrák és adatelemek, nem GS1 szabványos azonosító rendszerek, összehasonlításuk és alkalmazásuk. Példa az ellátási folyamatok optimalizálására GS1 szabványokkal és IoT megoldások.</t>
  </si>
  <si>
    <t>Szabványos azonosítók és adathordozók generálása, gyakorlati megoldások. A nyomon követes alapjai, nyomonkövetési modellek az ellátási láncban. 
Az azonosítás szerepe a logisztikában, eszközei és azok működésének részletes ismertetése, mint például a vonalkód olvasó, vagy az RFID olvasó. Vonalkód olvasó működési paramétereinek mérése, RFID olvasó működési paramétereinek mérése, F210 tipusú ipari képfeldolgozó rendszer programozása, F350 típusú ipari képfeldolgozó rendszer programozása, Lidar rendszer - bemutató mérés. Applikáció alapú képfeldolgozók vizsgálata és mintafeladatok elvégzése.</t>
  </si>
  <si>
    <t>Structure of computer networks, enterprise networks, introduction to internet protocolls. Logistics challenges of e-business. Order processing in B2B, B2C environment. Messaging and secuity problems, theories and history. Theory and practice of the simmetric and asimmetric message coding. Theory of the ERP systems and administration softwares. Role of ERP systems in logistics processes.</t>
  </si>
  <si>
    <t>Solving of  logistics transactions in the administration software environment. Handling of item and business partner master data, sales quotation and purchasing quotation, goods receipt, invoicing and the connected logistics functions.</t>
  </si>
  <si>
    <t xml:space="preserve">A. Tudás 
1. A vállalatirányítási rendszerek felépítésének, funkcióinak ismerete. 
2. A vállalati adatcsere formátumainak és protokalljainak ismerete. 
3. Általános vállalati logisztikai folyamat informatikai reprezentációjának ismerete. 
4. A riportolás alapfolyamatainak ismerete. 
5. Alapvető logisztikai tranzakciók felhasználói szintű ismerete. 
6. Az ERP futásidő rendszer és a tervező rendszer működtetésének ismerete. 
B. Képesség 
1. A fenti tudást, és a kapcsolódó szakmai ismereteket alkalmazva képes logisztikai IT rendszerek tervezésére. 
C. Attitűd 
1. Törekszik a képességeinek maximumát nyújtva, hogy tanulmányait a lehető legmagasabb színvonalon, elmélyült és önálló alkotásra képes tudásra szert téve végezze, pontosan és hibamentesen, az alkalmazandó eszközök szabályainak betartásával, együttműködve az oktatókkal. 
D. Önállóság és felelősségvállalás 
1. Felelősséget érez aziránt, hogy munkájának minőségével és az etikai normák betartásával példát mutasson társainak, felelősséggel alkalmazva a tantárgy során megszerzett ismereteket.
</t>
  </si>
  <si>
    <t>Logisztikai Informatika MIT/GIS/ERP/PPS elektronikus tananyagok (moodle rendszer). Libra3s integrált vállalatirányítási rendszer Oktatási Kiadása. SAP Learning HUB eLearning (moodle system). SAP B1 version 9.3 PL10 installed version in University Appliance Program.</t>
  </si>
  <si>
    <t>E-learning MIT/GIS/ERP/PPS moodle system. Education version of  Libra3s ERP system. SAP B1 Logistics dedicated eLearning for University Appliance Program in August 2019. Sales &amp; Purchasing &amp; Accounting. SH &amp; SAP Learning HUB eLearning (moodle system). SAP B1 version 9.3 PL10 installed version in University Appliance Program.</t>
  </si>
  <si>
    <t>vállalati beszerzési/értékesítési/raktári logisztikai adatbázis felépítése, termék beszerzés/tárolás/értékesítés és elszámolás tranzakcióinak kezelése min. 50 % eredménnyel.</t>
  </si>
  <si>
    <t>Creating a company purchasing/sales/inventory data base, item purchasing/inventory/sales and invoicing transactions min 50% result.</t>
  </si>
  <si>
    <t>Érzékelők, beavatkozó szervek és végrehajtó szervek bemutatói a tanszéki laboratóriumban kiépített automatizált mintarendszereken. PLC programozáshoz szükséges PC-s programozó rendszer használata. Bevezető a PLC-k programozásába (OMRON PLC és CX-Programmer szoftver). PLC programozási mintapéldák. PLC program írása a tanszéki laboratórium automatizálási mintarendszerének egyik elemére.
A számítógépes programozásának elsajátítása az OMRON CX-Programmer szoftverrel, több egyszerűbb alkalmazási példán keresztül történik.</t>
  </si>
  <si>
    <t>A mechatronika fogalma, fő területei. A mobil gépekben alkalmazható, kinematikai és dinamikai jellemzők mérésére alkalmas szenzorok által szolgáltatott jelek (elmozdulás, elfordulás, erő és nyomaték, MEMS (Micro- Electro- Mechanical Systems) szenzorok jeleinek vizsgálata. A jelek tulajdonságai, a jelfeldolgozás módszerei. A/D átalakítás jellemzői.
Mobil gépekben alkalmazott aktuátorok csoportosítása. Mobil gépek mozgásvégrehajtó elemeinek irányítási jellemzői. A mozgás kinematikai láncának építőelemei. A mozgásokat megvalósító mechanizmusok, dinamikai és szabályozási tulajdonságaik. Mobil gépek mechatronikai rendszereinek vizsgálati módszerei és szimulációja, paraméterek optimálása.</t>
  </si>
  <si>
    <t>The concept of mechatronics, its main fields. Investigation of signals from motion sensors (motion, rotation, force and torque, MEMS (Micro-Electro-Mechanical Systems) sensors) for use in mobile machines. Characteristics of signals, methods of A / D conversion.
Grouping of actuators used in mobile machines. Control features of mobile actuators. The building blocks of the kinematic chain of motion. Mechanisms of motion, their dynamic and control properties. Testing methods and simulation of mechatronic systems of mobile machines, optimization of parameters.</t>
  </si>
  <si>
    <t>A laborfoglalkozások során hidraulikus és pneumatikus próbapadon, valamint különböző elektromos hajtású berendezéseken történnek mérések.</t>
  </si>
  <si>
    <t>During laboratory work, measurements are made on hydraulic and pneumatic test benches as well as on various electrically driven equipment.</t>
  </si>
  <si>
    <t>During the semester, students report on their work during the semester in two tests. Mid-semester grade acquisition is a prerequisite for completing thetests and homework to a minimum. The mid-semester mark is the average of the marks obtained for the two tests using equal weights.</t>
  </si>
  <si>
    <t>Concepts of occupational safety, the appearance of hazards and hazards. Concept and current level of occupational safety. Occupational accident processes, causes of occupational accidents, course and consequences of accidents. Areas and boundaries of safety at work. Occupational health and safety. Ergonomic concepts. General principles of security. Safety features of protective equipment. The influence of environmental influences on the safe operation of machinery. Formulate and handle ergonomic problems professionally. Human-machine-environment relationships. The domestic situation of the application of ergonomics. Electricity Safety Regulations and Regulations. Safe installation, operation and maintenance of high-voltage electrical equipment. Electric shock protection. Protection classes. Grounded and unearthed networks, Protective and non-conductive contact protection modes. Safe storage of chemicals, flammable and explosive materials. General principles of work environment design. Requirements for workplace air conditions. General principles of room ventilation, natural and artificial ventilation. Structural design of ventilation equipment. Taking the human factor into account when designing technical systems. Processes for introducing new information technologies. Ergonomic analysis and design issues. Workplace lighting. Requirements and ways of natural and artificial lighting of rooms and work areas. Noise control at work. Properties of noise sources, noise reduction methods. Flow noise sources. Noise reduction with installation and organizational methods. Occupational safety and environmental aspects of plant installation. Factors Influencing Human Performance and Exercise in the Human Computer System. Ergonomic analysis. Color Dynamics.</t>
  </si>
  <si>
    <t>a) tudás
Az ipari alkalmazások munkavédelmi kérdései.
b) képesség
Képes átlátni az adott alkalmazásokhoz tartozó veszélyeket és ezek elhárításának módját.
c) attitűd
Törekszik a képességeinek maximumát nyújtva, hogy tanulmányait a lehető legmagasabb színvonalon, elmélyült és önálló alkotásra képes tudásra szert téve végezze, pontosan és hibamentesen, az alkalmazandó eszközök szabályainak betartásával, együttműködve az oktatókkal.
d) autonómia és felelősség
Felelősséget érez aziránt, hogy munkájának minőségével és az etikai normák betartásával példát mutasson társainak, felelősséggel alkalmazva a tantárgy során megszerzett ismereteket.</t>
  </si>
  <si>
    <t>a) knowledge
Knowledge of labour safety issues in industrial systems.
b) skills
He is able to assess solutions to a certain problem.
Capable of assess the dangers and their remedy.
c) attitude
Strive to maximize their abilities to make their studies at the highest possible level, with a profound and independent knowledge, accurate and error-free, in compliance with the rules of the applicable tools, in collaboration with the instructors.
d) autonomy and responsibility
Take responsibility for the quality of the work and the ethical standards that set an example for the classmates, using the knowledge acquired during the course.</t>
  </si>
  <si>
    <t>Dr. Keiszt István: Munkavédelem (2012) Typotex Kiadó www.tankonyvtar.hu</t>
  </si>
  <si>
    <t>Dr. Keiszt István: Munkavédelem (Labour safety - in Hungarian) (2012) Typotex Kiadó www.tankonyvtar.hu</t>
  </si>
  <si>
    <t>A félév során két zárhelyi dolgozatban számolnak be a hallgatók az évközben elvégzett munkáról. A félévközi jegy megszerzésének
feltétele a zárthelyik minimum elégséges szinten történő teljesítése. A félévközi jegy a két zárthelyire kapott osztályzatok átlagából képzett jegy, egyenlő súllyal.</t>
  </si>
  <si>
    <t>During the semester, students report on their work during the semester in two tests. Mid-semester grade acquisition is a prerequisite for completing the tests to a minimum. The mid-semester mark is the average of the marks obtained for the two tests using equal weights.</t>
  </si>
  <si>
    <t>The development of the field of operations research, the role of operation research in solving real decision problems. Operational research tools, mathematical models and programming, the role of optimization. Interpretation of linear programming tasks. The simplex method. Duality. Sensitivity analysis. Interpretation of nonlinear programming tasks. Discrete programming. Dynamic programming tasks, search problems on graphs. Game theory. Simulation. Multicriteria tasks. Advanced optimization methods. Typical logistical decision problems and their modeling capabilities. Decision support, computer tools for decision support.</t>
  </si>
  <si>
    <t>Presentation of operational research and decision support methods through practical examples. Practice solving practical decision support tasks that can be modeled by operation research methods. Deepening knowledge through solving homework.</t>
  </si>
  <si>
    <t>User-level training in operational research and statistics software packages, in close coordination with the exercises described in the prerequisite Statistics subject, and in the exercises presented and solved in this subject.</t>
  </si>
  <si>
    <t xml:space="preserve">a) tudás
- ismeri a matematikai modellalkotás lépéseit. - optimumszámítási problémák megoldási lépéseit algoritmizálni tudja. - felismeri és be tudja azonosítani a tipikus LP és hálózati modelleket. 
b) képesség
- a tanult operációkutatási problémákra képes matematikai modellt felírni. - képes kiválasztani a megfelelő megoldási algoritmust. - képes egyszerűbb esetekben a probléma kézi, bonyolultabb esetekben a szoftveres megoldására. 
c) attitűd - problémaérzékenység, - nyitottság optimalizálási helyzetek felismerésére, motiváltság az optimalizálási problémák megoldására, - kitartás a modellalkotástól a megoldásán át az eredmények értékeléséig. d) autonómia és felelősség - felelős döntési képesség optimalizálási helyzetek előtt, képes-e a problémára matematikai modellt felírni és megoldani  </t>
  </si>
  <si>
    <t>a) knowledge - knows the steps of mathematical modeling. - can algorithmize the steps of solving optimum computation problems. - recognizes and identifies typical LP and network models. b) skills - can write mathematical model for learned operations research problems. - able to choose the appropriate solution algorithm. - able to solve the problem manually in simpler cases and software in complex cases. c) attitude - problem sensitivity, - openness to optimization situations, motivation to solve optimization problems, - perseverance from modeling to solution and evaluation of results. d) autonomy and responsibility - responsible decision-making ability before optimization situations, ability to write and solve mathematical model of problem</t>
  </si>
  <si>
    <t>Wayne L. Winston: Operációkutatás I-II. (Módszerek és alkalmazások), AULA kiadó, Budapest 2003. Hillier, Lieberman: Bevezetés az Operációkutatásba, LSI oktató központ, Budapest 1994. Temesi József - Varró Zoltán: Operációkutatás Akadémiai Kiadó 2014. Az Anyagmozgatási és Logisztikai Rendszerek Tanszék BMEKOALA339 moodle kurzusára feltöltött segédanyagok</t>
  </si>
  <si>
    <t>Wayne L. Winston: Operations Research Applications and algorithms Thomson Learning Academic Resource Center 2004.</t>
  </si>
  <si>
    <t>2 zárthelyi dolgozat kell megírni, amelyek egy-egy alkalommal javíthatók, illetve pótolhatók. A vizsgára bocsátás feltétele: a házi feladatok hiánytalan beadása és a meghatározott minimum pontszám elérése, továbbá a zárhelyi dolgozatokon  legalább 50%-os teljesítés. A vizsga eredményébe a házi feladatokra kapott pontszám 10-10-10 %, a zárthelyik 10-10%, az írásbeli vizsga 50 % arányban kerül beszámításra. Az írásbeli vizsga eredménye szükség esetén szóbeli vizsgán javítható. Az írásbeli vizsgán is legalább 50%-os teljesítés kell a tantárgy sikeres teljesítéséhez.</t>
  </si>
  <si>
    <t>2 written papers are to be written, which can be corrected and replaced at one time. Prerequisites for passing the exam: completing the homework and achieving the minimum score and completing at least 50% of the final exam. The result of the exam is 10-10-10% for the homework, 10-10% for the closed class and 50% for the written exam. If necessary, the result of the written examination may be improved by an oral examination. At least 50% of the written exam is required for successful completion of the subject</t>
  </si>
  <si>
    <t>TVSZ szerint</t>
  </si>
  <si>
    <t xml:space="preserve">According to CoS </t>
  </si>
  <si>
    <t>Possible solutions of statistical data collection, statistical sampling. The structure of the statistical data tables, the tool system of the representation of the statistical data. Interpretation of general statistics, role of descriptive statistical tests in the evaluation of the operation of logistics systems. The role of basic statistical indicators in defining the characteristics of a statistical sample. Typical averages, averaging methods and their interpretation. Calculation methods and interpretation of typical scattering rates. Basic indexes and ratios in descriptive statistics. Interpretation of inferential statistical surveys, their basis and their role in the evaluation of logistics systems. Estimates and hypothesis tests, statistical error and reliability. Relationship studies, correlation and regression analysis. Analysis of time series data, trend analysis, seasonality, prediction</t>
  </si>
  <si>
    <t>Presentation of the statistical analysis methods presented in the lecture through practical examples. Practice solving statistical analysis tasks. Deepening knowledge through solving homework</t>
  </si>
  <si>
    <t xml:space="preserve">a) tudás - a hallgatók ismerik a leíró statisztikai mutatókat, ki tudják kiszámítani és értelmezni, - ismerik következtető statisztika elemeit és meg tudják választani elemzésnél a megfelelő módszert, - ismerik és helyesen alkalmazzák a becslés és hipotézisvizsgálat lépéseit, b) képesség - képesek helyesen megválasztani a statisztikai elemzés megfelelő eszközét, - képesek a statisztikai elemzés eredményének helyes értelmezésére, - képesek a statisztika jelölésrendszerének értelmezésére c) attitűd - problémaérzékenység a társadalmi, gazdasági és szociális folyamatokra, - nyitottság a fenti folyamatok statisztikai elemzésére, - motiváltság abban, hogy az elemzési eszközöket logisztikai területeken is alkalmazzák d) autonómia és felelősség - átlátják a döntés felelősségének súlyát egy becslést követő hipotézisvizsgálat eredményeinek értelmezése után, - önállóan képesek felépíteni egy statisztikai elemzést a mintavételtől a becsléseken át a hipetézisvizsgálatot követő döntésig    </t>
  </si>
  <si>
    <t>a) knowledge - students are well aware of descriptive statistical indicators, can calculate and interpret them - know elements of inferential statistics and can choose the appropriate method for analysis - know and apply the steps of estimation and hypothesis testing correctly b) ability - correctly select the appropriate tool for statistical analysis, - be able to correctly interpret the results of statistical analysis, - be able to interpret the system of statistical notation c) attitude - sensitivity to problems of social, economic and social processes, - openness to statistical analysis of the above processes, - motivation tools are used in logistics areas d) autonomy and responsibility - see the weight of decision responsibility after interpreting the results of a post-estimation hypothesis test - are able to build a stat aesthetic analysis from sampling through estimation to decision following hypothesis testing</t>
  </si>
  <si>
    <t xml:space="preserve">Kerékgyártó Györgyné, L. Balogh Irén, Sugár András, Szarvas Beatrix: Statisztikai módszerek és alkalmazásuk a gazdasági és társadalmi elemzésekben, Aula 2009, edu.kozlek.bme.hu Moodle BMEKOALA337 kurzusának tananyagai és tevékenységei  </t>
  </si>
  <si>
    <t>Statistics and Probability Khan Academy khanacademy.org</t>
  </si>
  <si>
    <t>Az áruszállítási rendszerek feladatai, csoportjai, fizikai folyamatai, szállítási láncok, alágazatok jellemzői, áruszállítási igények alakulása, modal split. A szállításra kerülő áruk jellemzése, szállítási egységek, szállítás közbeni áruigénybevételek. Szállítójárművek megrakása, általános szempontok, áthidaló eszközök és szerkezetek, rögzítőfelszerelések. A rakományok rögzítésének módjai. A vasúti áruszállítás járműveinek csoportjai, önürítő vasúti kocsik, zárt kocsik, pőre kocsik, egyéb speciális célú kocsik, rögzítőelemek, rakodási előírások. A közúti áruszállítás járműveinek csoportjai, rögzítőelemei, rakodási előírások és szabályok. A vízi és légi áruszállítás járművei és megrakásuk szempontjai, rögzítőelemek, csővezetékes szállítás technológiája. Kombinált áruszállítási rendszerek, konténeres szállítás, közúti-vízi-vasúti kombinált áruszállítási rendszerek. A szállítójárművek rakodásának hagyományos módszerei és eszközei, kézi- és kézi segédeszközös rakodás, gépi rakodás, ciklusidő. Nem szokványos szállítmányok, veszélyes áruk közúti szállítása, különböző alágazatok szabályozása. Logisztikai szolgáltatások és szolgáltató központok. A magyarországi minősítési gyakorlat. A Gateway-koncepció. A városközpontok áruellátása és fejlesztése. A city-logisztikai projektek és kihatásaik, City logisztika Magyarországon. Szállítási hálózatok, szállításirányítás alapok.</t>
  </si>
  <si>
    <t>Tasks, groups, physical processes of freight transport systems, characteristics of transport chains, subsectors, freight transport needs, modal split. Characterization of the transported goods, units of load, load stress. Loading of transport vehicles, general aspects, bridging devices and structures, fastening equipments. Load securing methods. Groups of vehicles of the rail transportation, wagons, closed wagons, other special vehicles, fasteners, loading instructions. Groups, fixings, loading instructions and regulations of road freight transport vehicles. Water and air freight vehicles and their loading aspects, fasteners, pipeline transportation technology. Combined freight transport systems, container transport, road-water-rail combined freight transport systems. Conventional methods and tools for loading vehicles, manual and machine loading, cycle time. Unusual freights, transport of dangerous goods, regulation of various sub-sectors. Logistics services and service centres. The gateway concepts. Supply and development of city centres. City logistics projects and their effects, city logistics in Hungary. Transport networks, basics of transport control.</t>
  </si>
  <si>
    <t>Központi átrakóhely tervezésével kapcsolatos feladat kidolgozása. Intermodális egység képzése, szállítójárművek rakodása, rakodási terv. Forgalmi adatok, vasúti közlekedési kapcsolat, közúti közlekedési kapcsolat, konténeres közlekedési kapcsolat, egyéb létesítmények. Anyagmozgatási feladatok, anyagmozgató gépek megválasztása, az anyagmozgatás időszükséglete, gépszám. A rakományokat érő erőhatások, rakományrögzítési módok (vasút és közút).</t>
  </si>
  <si>
    <t>Develop central transshipment processes. Intermodal unit, loading of transport vehicles, loading plan. Traffic data, rail transport connection, road transport connection, container transport connection, other facilities. Material handling tasks, choice of material handling equipments, time needed for material handling, number of material handling machines. Cargo forces, cargo securing modes (rail and road).</t>
  </si>
  <si>
    <t>Központi átrakóhely tervezésével kapcsolatos feladat kidolgozása.</t>
  </si>
  <si>
    <t>Develop central transshipment processes.</t>
  </si>
  <si>
    <t>a) tudás
- ismeri a szállítási logisztika alapjait, a szállítási láncokat, az áruszállítási módokat, áruszállító járműveket
- ismeri a szállítás- és rakodástechnikát befolyásoló paramétereket, azok eszközeit, módszereit
- ismeri a logisztikai szolgáltató központokkal és city logisztikával kapcsolatos alapokat
b) képesség
- képes az áruszállítási hálózatok megértésére, azok megfelelő használatára
- képes a különféle áruszállítási módok közüli választásra
- képes alapvető szállítás tervezési feladatokat elvégezni
c) attitűd
- munkája során törekszik a szállítási folyamatok precíz szervezésére, végrehajtására
d) önállóság és felelősségvállalás
- önállóan képes szállítási hálózatok működtetésére
- tisztában van munkája jelentőségével és a hibák következményeivel</t>
  </si>
  <si>
    <t>a) knowledge
- knows the basics of transport logistics, transport chains, freight modes, freight vehicles
- knows the parameters influencing the transportation and loading technique and their equipment, methods
- knows the basics of logistics service centres and city logistics
b) ability
- can understand and use the freight transport networks 
- can choose between different modes of freight transport
- can perform basic freight transport developmental tasks
c) attitude
- strives for the precise organization and execution of transport processes during its work
d) independence and responsibility
- can operate transport networks independently
- is aware of the importance of his work and the consequences of mistakes</t>
  </si>
  <si>
    <t>The typical production strategies and its connections to the material supply and the supply chains. The typical sturcures and classifications of the finished goods, the special structures and realizations of the Bills Of Materials (BOM). The modelling of the context of the production technologies in logistics point of view. The main goals of the production planning and control, and the place of the production planning  in the functional structure of a production company. The methodology of the multi-stage and hierarchical production planning and its connections to the company's operations planning. The aggregated production planning, the master production schedule, and the basic flow-shop and job-shop based production scheduling problems. The material- and information flow in the production systems, the definition, typical tasks, and basic principles of the production logistics. The main logistics equipments and toolkits of the production supply, the integration of the production logistics activities into the production. The controlling and automation possibilities of the production logistics processes.</t>
  </si>
  <si>
    <t>Az előadásokon ismertetett számítási, elemzési módszerek gyakorlati alkalmazása és begyakoroltatása mintapéldákon keresztül. A házi feladatok megoldásának előkészítése.</t>
  </si>
  <si>
    <t>Practical applications and exercising of the calculations and the analytical methodologies via real life examples, which were presented in the lectures. Preparation of the solving of the homeworks.</t>
  </si>
  <si>
    <t>a) tudás
- ismeri az alapvető termelési rendszer struktúrákat és azok logisztikai sajátosságait, az alapvető technológiai összefüggéseket
- ismeri a termelési logisztikai rendszerek működésének alapelveit és fő folyamatait
- ismeri a termelési logisztikai rendszerek működésének elemzésében alkalmazható módszertani megközelítéseket 
- ismeri a vállalati logisztikai operáció termeléstervezési problémáit
- ismeri a termeléstervezés és irányítás szintjeit és motivációit 
- ismeri a termeléstervezésben alkalmazott ütemezési módszerek működésének alapjait
- ismeri a termelési rendszerek kiszolgálásának problémáit és a fő anyag- és információáramlási folyamatokat
b) képesség
- képes termelési logisztikai rendszerekben zajló folyamatok üzemeltetésének támogatására és azok vizsgálatára
c) attitűd
- munkája során törekszik a termelési logisztikai folyamatok precíz szervezésére, a helyes eszközök megválasztására, a tanult módszerek helyes alkalmazására, a szabályok betartására
d) önállóság és felelősségvállalás
- önállóan képes termelési logisztikai folyamatok működtetésére
- tisztában van munkája jelentőségével és a hibák következményeivel</t>
  </si>
  <si>
    <t>a) knowledge
- knows the basic production system structures and its logistics properties, and additionaly the basic technological problems in the production 
- knows the basics principles and main processes of the production logistics systems 
- knows the suitable methods and approaches for the analysis of the operation in a production logistics system 
- knows the problems of the company's operations planning related to the production planning
- knows the control levels and motivations of the production planning and control
- knows the basic principles and applications of the scheduling methodologies in the production planning
- knows the servicing problems of the production systems, and additionally the main material- and information flows in the processes  
b) ability
- can support and analyse the operation of the processes in a production logistics system
c) attitude
- strives for the precise organization of the production logistics processes, for the selection of the correct equipments and tools, for application of the correct methodologies, and for the  compliance of the rules in the operation
d) independence and responsibility
- can operate production logistics processes independently
- is aware of the importance of his work and the consequences of mistakes</t>
  </si>
  <si>
    <t>Connection between logistics and work organization. Grouping of indicators in production systems. Exact and preliminary methods for obtaining teh indícators. Methods of time measurement. Time norm calculation. Structure of Calendar ~, Useful ~, Duty list ~ and Productive ~ time basis. Concept of opened reserve. Involving open reserves in production. Project planning. Basic concepts of network design. Network design procedures. CPM is a fixed-term design. PERT is a casual periodic design. Cost planning. Resource planning. Optimum search methods. Automatization of production systems. Layout and connection possibilities in shop floor control. Tchnological transmit time, gantt-charts.</t>
  </si>
  <si>
    <t>Logisztikai Informatika MIT/GIS/ERP/PPS elektronikus tananyagok (moodle rendszer). MTM és MicroSoft Project rendszerek.</t>
  </si>
  <si>
    <t xml:space="preserve">E-learning MIT/GIS/ERP/PPS moodle system. Education version of MTM and MicroSoft Project system. </t>
  </si>
  <si>
    <t>Basics of work-organization</t>
  </si>
  <si>
    <t>A szervezéstudomány tárgya, kialakulása, a meghatározó szereppel bíró személyiségek munkássága. Az üzemszervezés és a logisztika kapcsolata. Értékteremtő folyamatok értelemzése, a folyamatok formalizálási módszerei. Üzemszervezéstani alapfogalmak. A folyamatjellemzők definiálása, az idő-, a teljesítmény- és anyagnorma, illetve meghatározásuk tipikus globális és szabatos módszerei. Időalapok értelmezése és számításuk módszerei, a naptári, a hasznos, a munkarend szerinti és a produktív időalap. Az értékteremtő rendszerek kapacitása és kihasználása, kihasználási indexek, a kapacitás kihasználás növelésének eszközei, a nyílt és rejtett kapacitás tartalékok, illetve aktivizálásuk módszerei. Tipikus ipari értéktermtő termelési rendszerek, folyamatok és jellemzőik. Az értékteremtő termelési rendszerek kialakítása és tipikus topológiái. A lean jelentése, alapelvei és módszerei. Korszerű szervezési irányzatok eszközrendszere, a csoportos szellemi alkotó módszerek.</t>
  </si>
  <si>
    <t>The subject of the management sciences, determinative persons and their works in the work-organization theory. The connection points between the work-organization and the logistics. The interpretation of the value creating processes, formalization methods in the process management. The basic terminologies in the work-organization. The definition of the main descriptive process indicators. The norms, as the time based and the performance based process indicators. The global and precise determination methods of the time based, performance based and material based norms. The interpretation of the time base and presentation of the several methods for the determination. The calendar-, the useful-, the work schedule- and the productive time base. The capacity and the capacity utilization of the value creation systems, the interpretation of the utilization indexes. The methods and tools for the increasing of the capacity utilization. The opened and the hidden reserve and its activisation methods. Typical industrial value creating systems, processes and its properties. The realization of the value creating production systems and its typical topologies. The meaning of the lean, the lean principles and methodologies of the lean. The toolkit of the modern organizational directions, the team-based thinking and development.</t>
  </si>
  <si>
    <t>The excercising of the real life calculation examples which are close to the theoretical parts of the lectures. Work out case studies related to the real life examples. Giving out personally calculation tasks, and supporting of the solving on the practice.</t>
  </si>
  <si>
    <t>a) tudás
- ismeri az értékteremtő folyamatok szervezésének alapvető összefüggéseit
- ismeri az értékteremtő folyamatok fő jellemzőit és mutatószámait
- ismeri az értékteremtő folyamatok elemzésében alkalmazható módszertani megközelítéseket 
- ismeri az értéktermető rendszerek realizálásában alkalmazható alapvető topológiákat
- ismeri a lean alapelveket
- ismeri a korszerű eszközöket és a csoportos munkamódszereket 
b) képesség
- képes az értékteremtő folyamat absztrakt definiálására és formalizálására, valamint az értékteremtő folyamat analizálására a termelésben a szolgáltatásban és a kereskedelemben egyaránt
c) attitűd
- munkája során törekszik az értékteremtő folyamat analizálásában a helyes modellezési módszerek megválasztására és alkalmazására, az érték és veszteség megkülönböztetésére
d) önállóság és felelősségvállalás
- önállóan képes az értékteremtő folyamatokat modellezni és elemezni, valamint ezzel kapcsolatban következtetéseket levonni
- tisztában van munkája jelentőségével és a hibák következményeivel</t>
  </si>
  <si>
    <t>a) knowledge
- knows the basic relations and contexts of the organizing of the value creating processes 
- knows the main properties and indicators of the value creating processes 
- knows the suitable methods and approaches for the analysis of the value creating system 
- knows the basic possibilities of the topologies for the realization and installation of a value creating system
- knows the the lean principles
- knows the modern toolkits for the analysis of the value creation, and additionally the team based development methods 
b) ability
- can support the abstract definition and formalization of the value creating process, moreover can analyse of the value creating activities in the service-, industrial-, and the commercial sector
c) attitude
- strives for the selection of the correct modelling methodologies in analyzing of the value creating process, and always try to distinguish the value and the waste in the processes
d) independence and responsibility
- can modell and analyse the value creating processes, and can make the conclusions independently 
- is aware of the importance of his work and the consequences of mistakes</t>
  </si>
  <si>
    <t>Kettő zárthelyi az előadások és gyakorlatok anyagából (mindegyik azonos, 42,5-42,5%-os súllyal), amelyek sikeresek, ha az elméleti és a gyakorlati részekből mindkettő zárthelyi esetén külön-külön minimum 30%-ot, az összpontszámot tekintve pedig mindkettő zárthelyi esetén minimum 50%-ot elérte a hallgató. Az egyes gyakorlatok előtt az előző órán megszerzett tudást felmérő, összesen 5 darab kisfeladat (azonos, összesen 10%-os súllyal), amelyek teljesítettek, ha a félévközi összes kisfeladatra adható összpontszám legalább 50%-át elérte a hallgató. Egy darab otthoni kisfeladat (5%-os súllyal), legalább 50%-os teljesítés szükséges az elfogadáshoz. A tárgy félévközi jeggyel zárul, az érdemjegy az eredményes zárthelyik, órai és otthoni kisfeladatok eredményeiből adódnak.</t>
  </si>
  <si>
    <t>Two midterm tests from the topics of lectures and practices (with weight of 42,5-42,5%), which are successful if the student achieves at least 30% in the theoretical and also in the practice part in case of each test, and the student achieves at least 50% of the total score in case of each test. Before each practice a task should be completed (a total of 5 tasks with a total of 10% weight), which are successful if the student achieved at least 50% of the total score (from the 5 tasks together). One small homework (5% weight), at least 50% performance is required. The grade of the course based on the results of successful tests, practice tasks and the homework.</t>
  </si>
  <si>
    <t>A zárthelyik, az otthoni feladat és egy darab hallgató által választott órai kisfeladat is egy-egy alkalommal pótolható.</t>
  </si>
  <si>
    <t>The midterm tests, the home assignment and one chosen practice task can be resubmitted once.</t>
  </si>
  <si>
    <t>The aim of the subject is the acquirement of basic phenomena in material science. Topics focused on the structure and properties of metallic materials and their testing methods applied in the vehicle industry. The main topics: ideal and real crystalline structure, thermodynamics, binary phase diagrams (phase transformations), the phase diagram of Fe-C system, metallographic structure, non-equilibrium transformations, non-ferrous alloys, destructive and non-destructive testing of materials, x-ray diffraction and electron-microscopy, main destruction forms of structural materials.</t>
  </si>
  <si>
    <t>Materiográfiai vizsgálatok, az anyagvizsgáló mikroszkópok működésének és működtetésének, próbaelőkészítés módszereinek elsajátítása, szerkezeti anyagok mikroszkópi sajátságainak megismertetése; szemcseszerkezet vizsgálata, mechanikai (szakító, keménység, ütőmunka) vizsgálati módszerek és berendezések megismerése, mérési jegyzőkönyv készítése saját mérés alapján; anyaghibák roncsolásmentes vizsgálati módszereinek (folyadékbehatásos, ultrahang, mágneses, örvényáramú) elsajátítása. Nem egyensúlyi átalakulások ismertetése, hőkezelhetőségi vizsgálat végrehajtása.</t>
  </si>
  <si>
    <t>Students acquire optical microstructural analysis of alloys (metallography): operation and use of optical microscopes, methods of sample preparation, acquirement of the microstructural characteristic of structural materials, analysis of grain structure. Students carry out the most important mechanical testings: tensile, hardness and impact tests, acquirement of testing methods and equipment, preparation of test result documentation on the basis of measurement data. We introduce and demonstrate non-destructive testing methods of material defects (fluid penetration, ultrasonic, magnetic, and eddy current examinations). Introduction into the non-equilibrium transformation of steels, heat treatment tests.</t>
  </si>
  <si>
    <t>a) tudás
- Ismeri a kémiai kötés jellemzőit, kristályrács leírásának módszerét, a rácshibák típusait.
- Ismeri a termodinamika fontosabb alapfogalmait.
- Ismeri a diffúzió leírásának fontosabb egyenleteit.
- Ismeri a színfémek kristályosodásának folyamatát.
- Ismeri a kétkomponensű rendszerek egyensúlyi fázisdiagramjainak szerepét, típusait, fontosabb fogalmait, a fontosabb fázisreakciókat. Ismeri a szövetszerkezet fontosabb fogalmait és elemeit.
- Ismeri a stabil és metastabil Fe-C kétkomponensű egyensúlyi fázisdiagramot.
- Ismeri a nemegyensúlyi átalakulások fogalmát. Ismeri az acélok nemegyensúlyi fázisdiagramjait.
- Ismeri a fontosabb ötvözettípusokat.
- Ismeri a korrózió fontosabb folyamatait.
- Ismeri a szerkezetvizsgálat, a roncsolásos és a roncsolásmentes vizsgálatok fontosabb eljárásait.
b) képesség
- Képes olvasni a kétkomponensű egyensúlyi fázisdiagramokat.
- Képes olvasni az acélok nemegyensúlyi átalakulási diagramjait.
- Képes egy mérés adatait feldolgozni, a fontosabb anyagjellemzőket meghatározni, és azt egy mérési jegyzőkönyvben a szakmai szabályok szerint rögzíteni.
c) attitűd
- Törekszik a tananyag mélyebb megértésére, hogy az egyes tématerületek között az összefüggéseket keresse.
- Törekszik arra, hogy az előadásokon és gyakorlatokon elhangzottakat (összefüggések, kijelentések, ábrák) önállóan értelmezze, nyitott arra, hogy együtt gondolkodjon az oktatóval és hallgatótársaival.
d) autonómia és felelősség
- Elfogadja a tárgy teljesítéséhez megfogalmazott kereteket, és azon belül önállóan és felelősségteljesen végzi feladatát, igazodva az etikai normákhoz.
- Felelősséggel alkalmazza a tantárgy során megszerzett ismereteket, tekintettel azok érvényességi korlátjaira.
- A kiadott mérési feladatokat önállóan vagy hallgatótársával közösen a kijelölt feltételeknek és az etikai normáknak megfelelően végzi el.</t>
  </si>
  <si>
    <t>a) knowledge
- Knowledge of the characteristics of chemical bondings.
- Knowledge of the description method of the crystal lattice, the types of lattice defects.
- Knowledge of the basic concepts of thermodynamics.
- Knowledge of the process and kinetics of crystallization of the metals.
- Knowledge of the role, types, key ideas and important phase reactions of the equilibrium phase diagrams of biner systems with special regard to stable and metastable Fe-C systems. Knowledge of the most important concepts and elements of microstructure.
- Knowledge of the concept of non-equilibrium transformations, non-equilibrium phase diagrams of steels.
- Knowledge of the most important types of alloys in non-iron based systems.
- Knowledge of the processes of diffusion and corrosion.
- Knowledge of the most important methods of structural analysis, destructive and non-destructive testing.
b) skills
- Able to read two-component equilibrium phase diagrams.
- Able to read the non-equilibrium transformation diagrams of steels.
- Able to process the data of measurement, to define the most important material characteristics and to record it in a measurement report according to the professional rules.
c) attitude
- Strives for a deeper understanding of the curriculum, and find relationships among the different topics.
- Strives to interpret independently curriculum of the lectures and practices, to be open to thinking together with the instructor and his / her students.
d) autonomy and responsibility
- Accepts the frameworks for completing the subject, and performs its tasks independently and responsibly, in accordance with ethical norms.
- Apply responsibly the knowledge acquired during the course with regard to their validity limits.
- The completed measurement tasks are carried out independently or together with other students, in accordance with the specified conditions and ethical norms.</t>
  </si>
  <si>
    <t>Lovas (szerk.): Anyagismeret, Typotex, 2011., www.tankonyvtar.hu
Buza Gábor: Kétalkotós ötvözetek egyensúlyi fázisdiagramjai, kézirat, 2003.
Berke – Győri – Kiss: Szerkezeti anyagok technológiája I., Műegyetemi Kiadó, 1995.
Tóth: Szerkezeti anyagok technológiája, Gyakorlatok I.-II. Műegyetemi Kiadó, 2000.
Gácsi – Mertinger: Fémtan, Műszaki Könyvkiadó, 2000.
Prohászka: Bevezetés az anyagtudományba, Tankönyvkiadó, 1988.
Bárczy: Anyagszerkezettan, Miskolci Egyetemi Kiadó, 1998.
Verő – Káldor: Fémtan, Tankönyvkiadó, 1996.
Moodle segédanyagok, és óravázlatok</t>
  </si>
  <si>
    <t>Charles Kittel: Introduction to solid state physics, John Wiley and Sons, 2005.
Thornton, Calangelo: Fundamentals of engineering materials, Prentice-Hall, Inc. New Jersey, 1985,
Flinn, Trojan: Engineering Materials and Their Applications
Auxiliary materials and ppt's downloadable from the Moodle</t>
  </si>
  <si>
    <t>A félév során egy zárthelyi dolgozatot iratunk. A zárthelyi akkor felel meg a követelményeknek, ha a rá adható pontszám az elérhető összes pontszám legalább 50%-át eléri (megfelelt). Az aláírás megszerzésének, ill. a vizsgára bocsátás feltétele a „megfelelt” minősítésű zh és valamennyi labor elvégzése (jegyzőkönyvekkel). Az osztályzat kombinált (írásbeli- szóbeli) vizsga alapján szerezhető meg.</t>
  </si>
  <si>
    <t>During the semester students have to comply with one midterm exam with the result of 50% of the maximal points. The participation in labs is compulsory. The conditions for obtaining the signature are completing the midterm test, taking part in all the labs. The subject can be fulfilled by a complex (written and oral) exam.</t>
  </si>
  <si>
    <t>A zárthelyi dolgozat pótlására két alkalommal adunk lehetőséget. A laborok közül egy pótolható a pótlási héten.</t>
  </si>
  <si>
    <t>Two occasions are possible for the retake of the midterm exam. One lab can be substituted at the supplementation week.</t>
  </si>
  <si>
    <t>Dr. Markovits Tamás, Dr. Takács János, Dr. Pál Zoltán, Dr. Hlinka József, Dr. Dömötör Ferenc, Dr. Bánlaki Pál</t>
  </si>
  <si>
    <t>A tárgy ismereteket ad a járműszerkezeti anyagok (acélok, öntöttvasak, könnyű- és színesfémek, műanyagok) fajtái, tulajdonságai, összehasonlításuk. További területként megjelennek a képlékenyalakítási technológiák főbb jellemzői. Lemezalakítások, porkohászat, műanyagok jellemzői és feldolgozása, bevonatolás. A járműgyártásban használt kötéstechnológiák: hegesztés, forrasztás, ragasztás, szegecselés. Forgácsolási alapfogalmak. A járműfenntartás alapjai. Meghibásodások elemzése. Járműalkatrészek javítási, felújítási technológiái.</t>
  </si>
  <si>
    <t>The subject gives knowledge about the types, properties and comparisons of vehicle structure materials (steel, cast iron, light and non-ferrous metals, plastics). Further areas include the main characteristics of plastic deformation technologies. Sheet metal forming, powder metallurgy, characteristics and processing of plastics, coating. Welding technologies used in vehicle manufacturing: welding, soldering, gluing, riveting. Cutting concepts. Basics of vehicle maintenance. Failure analysis. Vehicle parts repair technologies.</t>
  </si>
  <si>
    <t>Practices related to plastic forming, bonding technology, machining and manufacturing systems.</t>
  </si>
  <si>
    <t xml:space="preserve">a) tudás
- Járműszerkezeti anyagok ismerete.
- Gyártási technológiák ismerete.
- Kötéstechnológiák ismerete.
b) képesség
- A fenti tudást, és a kapcsolódó szakmai ismereteket alkalmazva képes bekapcsolódni a gyártórendszerek területén felmerülő feladatok megoldásába.
c) attitűd
- Törekszik a képességeinek maximumát nyújtva, hogy tanulmányai során tudást szerezzen együttműködve az oktatókkal, az alkalmazandó eszközök és szabályok betartásával.
- Tanulmányai során együttműködve az oktatókkal gyártási rendszerekkel kapcsolatos tudás mélyítését tudja megvalósítani.
d) autonómia és felelősség
- Felelősséget érez aziránt, hogy munkájának minőségével és az etikai normák betartásával példát mutasson társainak, felelősséggel alkalmazva a tantárgy során megszerzett ismereteket.
</t>
  </si>
  <si>
    <t>a) knowledge 
- Knowledge of vehicle structure materials. 
- Knowledge of manufacturing technologies. 
- Knowledge of knitting technologies.
b) skills
- Students are able to use the subjects knowledge and related professional knowledge to solve production system tasks.
c) attitude
- Collaborate with instructors in their studies to develop knowledge of manufacturing systems.
d) autonomy and responsibility
- Be aware of the responsibility to set an example to your colleagues by the quality of your work and by adhering to ethical standards, applying the knowledge acquired in the subject with responsibility.</t>
  </si>
  <si>
    <t xml:space="preserve">Balla S. et al. Járműszerkezeti anyagok és technológiák I. www.tankonyvtar.hu, Budapest, 2011.
Szmejkál A., Ozsváth P. Járműszerkezeti anyagok és technológiák II., Typotex Kiadó, 2011
Balla S., Bánlaki P., Göndöcs B., Haidegger G., Markovits T., Pál Z., Takács J., Weltsch Z.: Gyártásautomatizálás, Typotex Kiadó, 2012.
Horváth M., Markos S.: Gépgyártástechnológia, Műegyetemi Kiadó 45018, Budapest,1995, p.520 
Takács J.(szerk.): Korszerű technológiák a felületei tulajdonságok alakításában, Műegyetemi Kiadó, Budapest, 2004, p.: 346. ISBN 963 420 789 8
</t>
  </si>
  <si>
    <t xml:space="preserve">Balla S. et al. Vehicle Construction Materials and Technologies I. www.tankonyvtar.hu, Budapest, 2011.
Szmejkál A., Ozsváth P. Vehicle Construction Materials and Technologies II., Typotex Publisher, 2011
S. Balla, P. Bánlaki, B. Göndöcs, G. Haidegger, T. Markovits, Z. Pál, J. Takács, Z. Weltsch: Production Automation, Typotex Publisher, 2012.
M. Horváth, S. Markos: Mechanical Engineering, University of Technology, 45018, Budapest, 1995, p.520
Takács, J. (ed.): Modern Technologies in the Formation of its Surface Properties, Műegyetem Publisher, Budapest, 2004, p. 346. ISBN 963 420 789 8
</t>
  </si>
  <si>
    <t>A félév végi aláírás feltétele az előadások, gyakorlatok látogatása, 2 zárthelyi dolgozat, legalább elégségesre való teljesítése. A dolgozatok átlaga határozza meg a féléves érdemjegyet.</t>
  </si>
  <si>
    <t>Completion of 2 midterm tests, completion of at least enough, and attendance of lectures, practices to get the signature. The average of midterm tests defines the semester grade.</t>
  </si>
  <si>
    <t>Egy sikertelen zh két alkalommal pótolható.</t>
  </si>
  <si>
    <t>One unsuccessful midterm test can be improved twice.</t>
  </si>
  <si>
    <t xml:space="preserve">a) tudás
- Járműszerkezeti anyagok ismerete.
- Gyártási technológiák ismerete.
- Kötéstechnológiák ismerete.
- Ismeri a járműfenntartás fontosabb feladatait, a karbantartási stratégiákat.
b) képesség
- A fenti tudást, és a kapcsolódó szakmai ismereteket alkalmazva képes bekapcsolódni a járűgyártás és járműfenntartás területén felmerülő feladatok megoldásába.
c) attitűd
- Törekszik a képességeinek maximumát nyújtva, hogy tanulmányai során tudást szerezzen együttműködve az oktatókkal, az alkalmazandó eszközök és szabályok betartásával.
- Tanulmányai során együttműködve az oktatókkal járműfenntartási rendszerekkel kapcsolatos tudás mélyítését tudja megvalósítani.
d) autonómia és felelősség
- Felelősséget érez aziránt, hogy munkájának minőségével és az etikai normák betartásával példát mutasson társainak, felelősséggel alkalmazva a tantárgy során megszerzett ismereteket.
</t>
  </si>
  <si>
    <t xml:space="preserve">a) knowledge 
- Knowledge of vehicle structure materials. 
- Knowledge of manufacturing technologies. 
- Knowledge of knitting technologies.
- Knowledge of the role of vehicle maintenance, strategies of maintenance.
b) ability
- Students are able to use the subjects knowledge and related professional knowledge to solve vehicle manufacturing and maintenance tasks.
c) attitude
- Collaborate with instructors in their studies to develop knowledge of manufacturing and maintenance systems.
d) autonomy and responsibility
- You have a responsibility to set an example to your colleagues by the quality of your work and by adhering to ethical standards, applying the knowledge acquired in the subject with responsibility.
</t>
  </si>
  <si>
    <t>Dr. Szalay Zsolt</t>
  </si>
  <si>
    <t>Dr. Harth Péter</t>
  </si>
  <si>
    <t>Dr. Harth Péter, Dr. Szabó Bálint</t>
  </si>
  <si>
    <t>Dr. Bárdos Ádám</t>
  </si>
  <si>
    <t>Az alapismeretek rövid áttekintése, az elektronikai építőelemek (passzív és aktív alkatrészek, alapáramkörök, tápegységek, inverterek). Az elektronikai technológia. A járművekben alkalmazott rendszerek jellemző felépítései, a biztonságkritikus feladatokra kialakított architektúrák.
Az elektromos energia járműben történő előállításának és tárolásának folyamata, illetve eszköztára: az akkumulátorok (Pb, NiCd, NiMH, LiIon), a generátorok, azok szabályozása, valamint az ultrakapacitások és napelemek. A jármű villamos rendszere, a vezetékezésre és a komponensekre alkalmazott szabványos jelölések, valamint az áramutas kapcsolási rajz bemutatása. Az érzékelők és beavatkozó elemek (aktuátorok) típusai, osztályozása és működési mechanizmusa. Az indítómotor különböző típusai, valamint a kritikus üzemállapot, az indítás folyamata részletes bemutatása. A járművekben alkalmazott kommunikációs rendszerek (UART, CAN, LIN, FlexRay, MOST, Bluetooth), illetve a szabványos diagnosztikai interfészek ismertetése. A világító és jelzőberendezések (hagyományos, HID, LED), az aktív, illetve passzív biztonsági rendszerek bemutatása. A járműdiagnosztika különböző módszerei és eszközei, a jelenkori járművek legmodernebb kényelmi rendszereinek átfogó ismertetése.</t>
  </si>
  <si>
    <t>Overview of principles, electronic components (passive and active parts, basic circuits, power supply, inverters). Electronics technology. Typical structures of systems used in vehicle, architectures for safety-critical function.The processes and devices of generation and storage of electricity in vehicles: batteries (Pb, NiCd, NiMH, LiIon); generators and their control; ultracapacities and solar cells. Electrical system of vehicle, standardized signs for wiring and components, circuit diagrams. Types, classification and operation mechanism of sensors and actuators. Different types of starter motors, and particular examination their critical operating condition: the starting process. Communication systems used in vehicles (UART, CAN, LIN, FlexRay, MOST, Bluetooth), standardized diagnostic interfaces. Different methods and devices of vehicle diagnostics, comprehensive description of the modern comfort systems used in vehicles.</t>
  </si>
  <si>
    <t>Elektronikai alapok, Generátor-indítómotor, Energiatárolás, Autóipari kommunikációs rendszerek, Járműdiagnosztika, Világító és jelzőberendezések</t>
  </si>
  <si>
    <t>Electronic Fundamentals, Generator Starter, Energy Storage, Automotive Communication Systems, Vehicle Diagnostics, Lighting &amp; Signaling Equipment</t>
  </si>
  <si>
    <t xml:space="preserve">a) tudás: passzív és aktív alkatrészek, alapáramkörök, tápegységek, inverterek, az akkumulátorok (Pb, NiCd, NiMH, LiIon), a generátorok, azok szabályozása, valamint az ultrakapacitások és napelemek ismerete
b) képesség: képes átlátni a jáművet, mintkomplex elektronikai egységet, számításokat elvégezni, technológiák kiválasztására
c) attitűd: Törekszik arra, hogy az egyes tématerületek között az összefüggéseket keresse. Törekszik arra, hogy az előadásokon és gyakorlatokon elhangzottakat (összefüggések, kijelentések, ábrák) önállóan értelmezze, nyitott arra, hogy együtt gondolkodjon az oktatóval és hallgatótársaival. Törekszik az előadásokon és a gyakorlatokon az aktív részvételre.
d) autonómia és felelősség:  Elfogadja a tárgy teljesítéséhez megfogalmazott kereteket, és azon belül önállóan és felelősségteljesen végzi feladatát, igazodva az etikai normákhoz. Felelősséggel alkalmazza a tantárgy során megszerzett ismereteket, tekintettel azok érvényességi korlátjaira.
</t>
  </si>
  <si>
    <t>a) knowledge: passive and active parts, motherboards, power supplies, inverters, batteries (Pb, NiCd, NiMH, LiIon), generators;
Option b) Able to see the luminaire as a complex electronics unit, make calculations,
c) Attitude: Seeks to order the relationship between the different topics. Trying to massage that lectures and parts (connections, challenges, diagrams). Attempts to participate actively in presentations and exercises.
d) Autonomy and Responsibility: Accepts the full subject of the subject. Apply the subject responsibly to the acquired knowledge, to the limits of trade.</t>
  </si>
  <si>
    <t>Tietze, Schenk: „Analóg és digitális áramkörök”, Műszaki könyvkiadó, Budapest, 1990.
Hevesi, Hodvogner: „Autóvillamosság”, Műszaki Könyvkiadó, Budapest, 2006,
Bosch: „Sárga füzet sorozat”, Maróti Könyvkereskedés és Könyvkiadó Kft., Budapest.
Tony Tranter, „Automotive Electrical and Electronic Systems”, 1990 Haynes.
Allan W.M. Bonnick: „Automotive Computer Controller Systems”, 2001.
Kézikönyvek.</t>
  </si>
  <si>
    <t>Tony Tranter, „Automotive Electrical and Electronic Systems”, 1990 Haynes.
Allan W.M. Bonnick: „Automotive Computer Controller Systems”, 2001.</t>
  </si>
  <si>
    <t>A félév végi aláírás feltétele a félévközi feladat hiánytalan beadása. A félév végén írásbeli vizsga.</t>
  </si>
  <si>
    <t>Signing at the end of the semester is subject to complete submission of the mid-term assignment. A written exam at the end of the semester.</t>
  </si>
  <si>
    <t>A házi feladat pótlására a pótlási héten van lehetőség.</t>
  </si>
  <si>
    <t>Homework can be supplemented during the supplementation week.</t>
  </si>
  <si>
    <t>A belsőégésű motorokhoz kapcsolódó elektromos rendszerek ismertetése. A benzinüzemű (gyújtás, benzinbefecskendezés, komplex motorirányítás) és a dízelüzemű (dízeladagolók elektromos vezérlése, „common rail” rendszerek) motorok elektronikus rendszerei. A hajtáslánc további elemeihez kapcsolódó elektronikus rendszerek, az automata váltók és a differenciálművek vezérlése. Elektronikusan vezérelt fékrendszerek (ABS, ASR, EBS, ESP, stb.), a kormány és a futómű elektronikus szabályozása. Az elektromos járművek, a hibrid architektúrák, a tisztán elektromos hajtású járművek, valamint a „Wheel End” egység ismertetésére. Az elektronikus rendszerek fejlesztésénél nélkülözhetetlen szoftverfejlesztési eljárások és a hardver elemek tervezésének menete. A korszerű modellező és szimulációs eszközök (MATLAB, Simulink) megismerése. A műszerezési és tesztelési módszerek ismertetése, valamint az autóipari jóváhagyás folyamatának és eszközrendszerének bemutatása.</t>
  </si>
  <si>
    <t>Knowing electronic systems connected to internal combustion engines. Electronic systems of petrol (ignition, fuel injection, complex motor management) and diesel (electronic system of dosing pump, common rail systems) engines. Controls of automatic transmissions, differentials and electronic systems connected to other parts of drive train. Electronically controlled braking systems (ABS, ASR, EBS, ESP, etc.), electronic control of steering system and running gear. Reviewing of electric vehicles, hybrid architectures, the purely electric-powered vehicles, and the “Wheel-End” unit. Software development tools necessary to develop electronic systems, steps of design of hardware. Knowing state  of the art modeling and simulation tools (MATLAB, Simulink). Description of the instrumentation and testing methods, as well as the approval process and tools of automotive industry.</t>
  </si>
  <si>
    <t>Hagyományos gyújtórendszer, Elektronikus motorvezérlés (dízelmotor), Elektronikus motorvezérlés (benzinmotor), Elektronikus váltóvezérlés, Elektronikus fékrendszer, Elektronikus kormányrendszer, Elektromos járműhajtás, Mechatronikai vizsgáló laboratórium, Szimuláció (MATLAB, Simulink)</t>
  </si>
  <si>
    <t>Conventional Ignition System, Electronic Engine Control (Diesel Engine), Electronic Engine Control (Petrol Engine), Electronic Transmission Control, Electronic Braking System, Electronic Steering System, Electric Vehicle Drive, Mechatronic Testing Laboratory, Simulation</t>
  </si>
  <si>
    <t xml:space="preserve">a) tudás: belsőégésű motorokhoz kapcsolódó elektromos rendszerek ismerete. A benzinüzemű (gyújtás, benzinbefecskendezés, komplex motorirányítás) és a dízelüzemű (dízeladagolók elektromos vezérlése, „common rail” rendszerek) motorok elektronikus rendszereinek ismerete
b) képesség: képes átlátni a belsőégésű motort, mint komplex elektronikai egységet, számításokat elvégezni, technológiák kiválasztására
c) attitűd: Törekszik arra, hogy az egyes tématerületek között az összefüggéseket keresse. Törekszik arra, hogy az előadásokon és gyakorlatokon elhangzottakat (összefüggések, kijelentések, ábrák) önállóan értelmezze, nyitott arra, hogy együtt gondolkodjon az oktatóval és hallgatótársaival. Törekszik az előadásokon és a gyakorlatokon az aktív részvételre.
d) autonómia és felelősség:  Elfogadja a tárgy teljesítéséhez megfogalmazott kereteket, és azon belül önállóan és felelősségteljesen végzi feladatát, igazodva az etikai normákhoz. Felelősséggel alkalmazza a tantárgy során megszerzett ismereteket, tekintettel azok érvényességi korlátjaira.
</t>
  </si>
  <si>
    <t>(a) knowledge: knowledge of electrical systems related to internal combustion engines. Knowledge of the electronic systems of engines for petrol (ignition, gasoline injection, complex motor control) and diesel (electric control of diesel feeders, common rail systems)
b) ability: to see the internal combustion engine as a complex electronic unit, to make calculations, to select technologies
c) Attitude: Seeks to look for relationships between the different subject areas. It strives to interpret what has been said in lectures and exercises (relationships, statements, diagrams) independently, to be open to thinking together with the instructor and his / her students. Strives for active participation in lectures and exercises.
d) Autonomy and Responsibility: Accepts the frameworks for completing the subject and performs its tasks independently and responsibly, in accordance with ethical standards. Apply responsibly to the knowledge acquired during the course with regard to their validity limits.</t>
  </si>
  <si>
    <t>Tietze, Schenk: „Analóg és digitális áramkörök”, Műszaki könyvkiadó, Budapest, 1990.
Hevesi, Hodvogner: „Autóvillamosság”, Műszaki Könyvkiadó, Budapest, 2006,
Bosch: „Autoelektrik Autoelektronik am Ottomotor”, Robert Bosch GmbH, Stuttgart.
Bosch: „Sárga füzet sorozat”, Maróti Könyvkereskedés és Könyvkiadó Kft., Budapest.
Tony Tranter, „Automotive Electrical and Electronic Systems”, 1990 Haynes.
Kézikönyvek.</t>
  </si>
  <si>
    <t>Tony Tranter, „Automotive Electrical and Electronic Systems”, 1990 Haynes.</t>
  </si>
  <si>
    <t>A félév végi osztályzatot a 2 db zárthelyi dolgozat eredménye, a féléves feladat pontozása, valamint a laboratóriumi munka értékelése (az órai munka és a leadott jegyzőkönyvek pontszáma) együttesen határozzák meg.</t>
  </si>
  <si>
    <t>The end-of-semester grade is determined jointly by the results of 2 closed-term papers, the grade of the semester assignment and the evaluation of the laboratory work (the hourly work and the minutes of the submitted reports).</t>
  </si>
  <si>
    <t>Egy ZH-t kétszer lehet pótolni, egy házi feladat pótlására a pótlási héten van lehetőség.</t>
  </si>
  <si>
    <t>One closed exam can be retaken twice, one homework can be supplemented during the supplementation week.</t>
  </si>
  <si>
    <t>Practical examples and tasks related to the presentation.</t>
  </si>
  <si>
    <t xml:space="preserve">a) tudás: futúmű rendszerek ismerete
b) képesség: képes átlátni a futóművet, mint komplex elektronikai egységet, számításokat elvégezni, technológiák kiválasztására
c) attitűd: Törekszik arra, hogy az egyes tématerületek között az összefüggéseket keresse. Törekszik arra, hogy az előadásokon és gyakorlatokon elhangzottakat (összefüggések, kijelentések, ábrák) önállóan értelmezze, nyitott arra, hogy együtt gondolkodjon az oktatóval és hallgatótársaival. Törekszik az előadásokon és a gyakorlatokon az aktív részvételre.
d) autonómia és felelősség:  Elfogadja a tárgy teljesítéséhez megfogalmazott kereteket, és azon belül önállóan és felelősségteljesen végzi feladatát, igazodva az etikai normákhoz. Felelősséggel alkalmazza a tantárgy során megszerzett ismereteket, tekintettel azok érvényességi korlátjaira.
</t>
  </si>
  <si>
    <t>(a) knowledge: knowledge of running gear systems
b) Ability: Can see the chassis as a complex electronic unit, perform calculations, select technologies
c) Attitude: It seeks to find the relationships between the different subject areas. She strives to interpret the content (lectures, statements, diagrams) of the lectures and exercises independently, and is open to thinking with the lecturer and her students. Strives for active participation in lectures and exercises.
d) Autonomy and Responsibility: It accepts the framework for the completion of the subject, and within it carries out its tasks independently and responsibly, in line with ethical standards. Responsibly apply the knowledge gained in the subject subject to its limitations.</t>
  </si>
  <si>
    <t>tanszéki jegyzet</t>
  </si>
  <si>
    <t>Course bulletins available in moodle.</t>
  </si>
  <si>
    <t>Egy zh és 2 házi feladat</t>
  </si>
  <si>
    <t>Egy pót és egy pótpót és egy pót HF</t>
  </si>
  <si>
    <t>One closed exam can be retaken twice, labor can be repeated</t>
  </si>
  <si>
    <t>Az előadáson elhangzottakhoz kapcsolódó eszközök, berendezések bemutatása és vizsgálatok elvégzése.</t>
  </si>
  <si>
    <t xml:space="preserve">Presentation of tools and equipment related to what was said in the lecture and conducting investigations.
</t>
  </si>
  <si>
    <t xml:space="preserve">a) tudás: hidraulikus és légfékrendszerek ismerete
b) képesség: képes átlátni a fékrendszereket, mint komplex elektronikai egységet, számításokat elvégezni, technológiák kiválasztására
c) attitűd: Törekszik arra, hogy az egyes tématerületek között az összefüggéseket keresse. Törekszik arra, hogy az előadásokon és gyakorlatokon elhangzottakat (összefüggések, kijelentések, ábrák) önállóan értelmezze, nyitott arra, hogy együtt gondolkodjon az oktatóval és hallgatótársaival. Törekszik az előadásokon és a gyakorlatokon az aktív részvételre.
d) autonómia és felelősség:  Elfogadja a tárgy teljesítéséhez megfogalmazott kereteket, és azon belül önállóan és felelősségteljesen végzi feladatát, igazodva az etikai normákhoz. Felelősséggel alkalmazza a tantárgy során megszerzett ismereteket, tekintettel azok érvényességi korlátjaira.
</t>
  </si>
  <si>
    <t>(a) knowledge: knowledge of hydraulic and air braking systems
b) Ability: Able to understand brake systems as a complex electronic unit, perform calculations, select technologies
c) Attitude: It seeks to find the relationships between the different subject areas. She strives to interpret the content (lectures, statements, diagrams) of the lectures and exercises independently, and is open to thinking with the lecturer and her students. Strives for active participation in lectures and exercises.
d) Autonomy and Responsibility: It accepts the framework for the completion of the subject matter and carries out its tasks independently and responsibly within the framework of ethical standards. Responsibly apply the knowledge gained in the subject subject to its limitations.</t>
  </si>
  <si>
    <t>Egy zh és labor részvétel</t>
  </si>
  <si>
    <t>One closed exam and participation in labors</t>
  </si>
  <si>
    <t>Egy pót és egy pótpót és labor pótlási lehetőség</t>
  </si>
  <si>
    <t>párhuzamos</t>
  </si>
  <si>
    <t>Belsőégésű motorok fogalomdefiníciói, csoportosítások. Gépjárműmotorok történeti áttekintése. Belsőégésű motorok és hőerőgépek rendszerezése. A kétütemű és négyütemű, benzin és dízelmotor működésmódja, vezérlési kördiagramjai. Stirling- és Rankine-motorok alkalmazása gépjárművek hajtására. Wankel-motor működése. Belsőégésű motorok termodinamikája, összehasonlító körfolyamatok, a tökéletes motor fogalma és körfolyamata. A motorok fő jellemzői: indikált és effektív középnyomás, teljesítmény, fajlagos tüzelőanyag fogyasztás, nyomaték, közepes dugattyúsebesség. Az indikált jellemzőket befolyásoló tényezők, veszteségek. Motorok mechanikai veszteségei, indítása és indítórendszerei. A motor nyomatéki- és fordulatszám-rugalmasságának fogalma. A motorok jelleggöbéi és hőmérlege. Környezeti feltételek hatása a motor teljesítményére, a normálteljesítmény.
Motorok főméretei, geometriai jellemzői. Konstrukciós kialakítások, a forgattyúház és a hengerfej. A forgattyús hajtómű kialakítása, kinematikája, dinamikája, mozgásegyenletek, tömegkiegyenlítések és torziós lengések.  A belsőégésű motorok töltetcsere-vezérlése: szelep és részvezérlési megoldásai. Motorok hűtése, folyadékhűtés, a hűtőrendszer kialakítása, komponensei és szabályozása. A kenés szükségessége, kenőrendszerek osztályozása. Nedves és száraz olajteknős kenőrendszerek, olajszűrők. A kenőrendszer felügyelete.</t>
  </si>
  <si>
    <t>Definitions, groupings of internal combustion engines. Historical overview of automotive engines. Organization of internal combustion engines and heat engines. Two-stroke and four-stroke petrol and diesel engine operating mode, control pie charts. Application of Stirling and Rankine engines to drive motor vehicles. Wankel engine operation. Thermodynamics of internal combustion engines, comparative cycle processes, concept and cycle of the perfect engine. The main features of the engines are: indicated and effective mean pressure, power, specific fuel consumption, torque, average piston speed. Factors influencing the indicated characteristics, losses. Mechanical losses, starting and starting systems of motors. The concept of engine torque and speed flexibility. Motor curves and thermal balance. Effect of environmental conditions on engine power, normal power.
Main dimensions, geometrical characteristics of motors. Constructions, crankcase and cylinder head. Crankshaft design, kinematics, dynamics, equations of motion, mass compensation and torsional oscillation. Charge Change Control for Internal Combustion Engines: Valve and Partial Control Solutions. Engine cooling, liquid cooling, cooling system design, components and control. Need for lubrication, classification of lubrication systems. Wet and dry oil sump lubrication systems, oil filters. Lubrication system monitoring.</t>
  </si>
  <si>
    <t xml:space="preserve">a) tudás:belsőégésű motorok ismerete
b) képesség: képes átlátni a belsőégésű motort, mint komplex járműegységet, számításokat elvégezni, technológiák kiválasztására
c) attitűd: Törekszik arra, hogy az egyes tématerületek között az összefüggéseket keresse. Törekszik arra, hogy az előadásokon és gyakorlatokon elhangzottakat (összefüggések, kijelentések, ábrák) önállóan értelmezze, nyitott arra, hogy együtt gondolkodjon az oktatóval és hallgatótársaival. Törekszik az előadásokon és a gyakorlatokon az aktív részvételre.
d) autonómia és felelősség:  Elfogadja a tárgy teljesítéséhez megfogalmazott kereteket, és azon belül önállóan és felelősségteljesen végzi feladatát, igazodva az etikai normákhoz. Felelősséggel alkalmazza a tantárgy során megszerzett ismereteket, tekintettel azok érvényességi korlátjaira.
</t>
  </si>
  <si>
    <t>(a) knowledge: knowledge of internal combustion engines
b) ability: can see the internal combustion engine as a complex vehicle unit, perform calculations, select technologies
c) Attitude: It seeks to find the relationships between the different subject areas. She strives to interpret the content (lectures, statements, diagrams) of the lectures and exercises independently, and is open to thinking with the lecturer and her students. Strives for active participation in lectures and exercises.
d) Autonomy and Responsibility: It accepts the framework for the completion of the subject matter and carries out its tasks independently and responsibly within the framework of ethical standards. Responsibly apply the knowledge gained in the subject subject to its limitations.</t>
  </si>
  <si>
    <t xml:space="preserve">Dezsényi, Emőd Finichiu: Belségésű motorok tervezése és vizsgálata, </t>
  </si>
  <si>
    <t>A félév végi osztályzatot a 2 db zárthelyi dolgozat eredménye, valamint a 2 db féléves feladat pontozása együttesen határozzák meg.</t>
  </si>
  <si>
    <t>The end-of-semester grade is determined by the results of two closed exams, and the grades of the two semester homeworks.</t>
  </si>
  <si>
    <t>A motorok tüzelő- és kenőanyagai, motorbenzinek, gázoljak, alternatív hajtóanyagok. Benzin- és dízelmotorok keverékképző rendszerei. A karburátor működése. Hengerenkénti és központi benzinbefecskendezők. Dízelmotorok adagolószivattyúi, korszerű adagolóporlasztós és nyomástárolós befecskendező rendszerek.
Energiaátalakulás a belsőégésű motorokban. Gyulladás és égés a szikragyújtású és kompresziógyújtású motorokban. Égési eljárások benzin- és dízelmotoroknál, égéstér kialakítása, összehasonlítása. Rendellenes égési folyamatok. Az indikátor diagram felvétele, égésfolyamatok analízise. A motorokból a környezetbe jutó légszennyező anyagok keletkezése. A motorok emisszióját befolyásoló tényezők. Az emisszió csökkentési- és kezelési lehetőségei.
Belsőégésű motorok töltetcsere-folyamatai. A szelepvezérlés, a szívó és kipufogó rendszer áramlástani és akusztikai kialakítása. A motorba jutó levegő szűrése. Perdületképzés. Motorfék-berendezések. Feltöltés célja és jellemzői. A feltöltők és a motor együttműködése. Turbótöltés, mechanikus és Comprex-feltöltési eljárások.</t>
  </si>
  <si>
    <t>Fuels and lubricants for engines, motor gasolines, gas oils, alternative fuels. Blending systems for petrol and diesel engines. Carburetor Operation. Cylindrical and central petrol injectors. Diesel metering pumps, advanced metering spray systems and pressure accumulator injection systems.
Energy conversion in internal combustion engines. Ignition and combustion in spark and compression ignition engines. Combustion procedures for gasoline and diesel engines, design and comparison of combustion chamber. Abnormal combustion processes. Indicator diagram recording, analysis of combustion processes. Generation of air pollutants from engines into the environment. Factors influencing engine emissions. Emission reduction and treatment options.
Charge replacement processes for internal combustion engines. Flow and acoustic design of valve control, intake and exhaust system. Air filtering to the engine. Perdületképzés. Engine braking systems. Purpose and characteristics of upload. Interaction between chargers and engine. Turbocharging, mechanical and Comprex filling procedures.</t>
  </si>
  <si>
    <t>A laborgyakorlatokon a hallgatók megismerik a gépjárműmotorok korszerű motorfékpadi vizsgálati módszereit.</t>
  </si>
  <si>
    <t>During the lab, students will learn about advanced engine brake test methods for automotive engines.</t>
  </si>
  <si>
    <t>A félév végi aláírás feltétele a 2db zárthelyi vizsga teljesítése. A félév végén írásbeli vizsga.</t>
  </si>
  <si>
    <t>Signing at the end of the semester is subject to passing the two closed exams during the semester. A written exam at the end of the semester.</t>
  </si>
  <si>
    <t>Egy ZH pótlására kétszer van lehetőség.</t>
  </si>
  <si>
    <t>One closed exam can be retaken twice.</t>
  </si>
  <si>
    <t>Dr. Zöldy Máté</t>
  </si>
  <si>
    <t>Dr. Török Árpád</t>
  </si>
  <si>
    <t>Dr. Herczeg Szabolcs</t>
  </si>
  <si>
    <t>Erőátviteli szerkezetek szét- és összeszerelése.</t>
  </si>
  <si>
    <t>Disassembly and assembly of power transmission devices.</t>
  </si>
  <si>
    <t xml:space="preserve">a) tudás:erőátviteii rendszerek ismerete
b) képesség: képes átlátni az erőátviteli rendszert, mint komplex járműegységet, számításokat elvégezni, technológiák kiválasztására
c) attitűd: Törekszik arra, hogy az egyes tématerületek között az összefüggéseket keresse. Törekszik arra, hogy az előadásokon és gyakorlatokon elhangzottakat (összefüggések, kijelentések, ábrák) önállóan értelmezze, nyitott arra, hogy együtt gondolkodjon az oktatóval és hallgatótársaival. Törekszik az előadásokon és a gyakorlatokon az aktív részvételre.
d) autonómia és felelősség:  Elfogadja a tárgy teljesítéséhez megfogalmazott kereteket, és azon belül önállóan és felelősségteljesen végzi feladatát, igazodva az etikai normákhoz. Felelősséggel alkalmazza a tantárgy során megszerzett ismereteket, tekintettel azok érvényességi korlátjaira.
</t>
  </si>
  <si>
    <t>(a) knowledge: knowledge of power transmission systems
b) Ability: to understand the power transmission system as a complex vehicle unit, perform calculations, select technologies
c) Attitude: It seeks to find the relationships between the different subject areas. She strives to interpret the content (lectures, statements, diagrams) of the lectures and exercises independently, and is open to thinking with the lecturer and her students. Strives for active participation in lectures and exercises.
d) Autonomy and Responsibility: It accepts the framework for the completion of the subject matter and carries out its tasks independently and responsibly within the framework of ethical standards. Responsibly apply the knowledge gained in the subject subject to its limitations.</t>
  </si>
  <si>
    <t>Tölgyessi Emőd Zöldy: Alternatív járműhajtások</t>
  </si>
  <si>
    <t>Az előadásokon kihangsúlyozásra kerülnek az üzemeltetés közbeni alkatrész és fődarab meghibásodások okai és folyamatai, a jármű karbantartási rendszerek és műveletek. A gépjárművek üzeme tantárgy kapcsán részletesen foglalkozunk a gépjármű-diagnosztikával, amely a műszaki diagnosztika speciális területe. Az alkalmazott szerkezetek jellegéből, komplex üzemi jellemzőiből következően számos sajátos állapotvizsgálati feladat megoldását is megkívánja. A járművek egyre bonyolultabbá váló szerkezeteit, az elektronikus vezérléseket, a közlekedésbiztonság és környezetvédelem fokozódó igényeit kielégítő berendezéseket hagyományos módon már nem, csak korszerű vizsgáló műszerekkel lehet ellenőrizni, így a diagnosztika a karbantartás, hibafeltárás nélkülözhetetlen elemévé vált és beépült a járműfenntartás rendszerébe.
Külön foglalkozunk a korszerű járműdinamikai rendszerekkel, műszaki berendezésekkel és mérési módszerekkel. Továbbá a tantárgy keretein belül foglalkozunk a karbantartási és diagnosztikai munkálatok során feltárt hibák javításával.</t>
  </si>
  <si>
    <t>The presentations emphasize the causes and processes of component maintenance and main component failures, vehicle maintenance systems and operations. In the subject of Vehicle Operation, we deal in detail with Vehicle Diagnostics, a special area of ​​technical diagnostics. Due to the nature of the structures used and their complex operational characteristics, it also requires solving a number of specific condition tests. The increasingly sophisticated vehicle structures, electronic controls, and equipment to meet the growing demands of road safety and environmental protection can no longer be controlled in a conventional way, only by modern test instruments, making diagnostics an indispensable component of maintenance and fault detection.
We specialize in advanced vehicle dynamics systems, technical equipment and measurement methods. In addition, the subject deals with the repair of errors found during maintenance and diagnostic work</t>
  </si>
  <si>
    <t>Gépjármű kárfelvétel, csúszólapos fékhatásvizsgálat, futómű ellenőrzés, beszabályozás, kerékkiegyensúlyozás, lengéscsillapító diagnosztikai módszerek, motor mechanikai állapotának diagnosztikája, baleseti adatrögzítő berendezés (UDS) adatainak feldolgozása, kiértékelése, korszerű diagnosztikai állomás bemutatása, ahol a hallgatók megismerkednek az időszakos műszaki felülvizsgálat technológiájával az alábbiak szerint:
Azonosítás, Tartozékok vizsgálata, Vontatási feltételek ellenőrzése, Zajmérés készülékei, valamint a forgalomban tartás feltételeinek megállapításához szükséges alkalmazott diagnosztikai vizsgálatok.</t>
  </si>
  <si>
    <t>Vehicle Damage Assessment, Slip Brake Effect Testing, Chassis Inspection, Adjustment, Wheel Balancing, Shock Absorber Diagnostic Techniques, Engine Mechanical Condition Diagnosis, Accident Data Recording Device (UDS) Data Processing, Evaluation, Presentation of Advanced Diagnostic Stations :
Identification, Inspection of accessories, Verification of traction conditions, Apparatus for measuring noise and diagnostic tests used to determine the conditions of marketing</t>
  </si>
  <si>
    <t>a) tudás:
Járműazonosítási módszerek
Jármű káros anyag kibocsátási mérési folyamat
Futómű elemzése
Időszakos műszaki ellenőrzés
Vészhelyzeti adatrögzítő felépítése
Balesetelemzési modellek
Balesetelemzési alkalmazások
Újrahasznosítási módszerek
b) képesség:
Járműazonosítási módszerek alkalmazása
A jármű kibocsátásmérési folyamatának végrehajtása
A futómű elemzése
Rendszeres műszaki ellenőrzési folyamat bevezetése
A vészhelyzeti adatrögzítő felépítése
Balesetelemzési modellek alkalmazása
A balesetelemzési környezetek adaptálása
c) attitűd: 
nyitott a jármű üzemeltetés irányába
d) autonómia és felelősség:
részt tud venni a jármű üzemeltetési feladatok végrehajtásában</t>
  </si>
  <si>
    <t>a) knowledge:  
Vehicle identification methods
Vehicle emission measurment process
Running gear analysis
Periodical technical inspection process
Emergency data recorder structure
Accident analysis models
Accident analysis environments
Recycling methods
b) ability:
To apply vehicle identification methods
To implement vehicle emission measurment process
To perform running gear analysis
To introduce periodical technical inspection process
To intorduce emergency data recorder structure
To apply accident analysis models
To adapt accident analysis environments
Recycling methods
c) attitude: open the direction of vehicle operation
d) autonomy and responsibility: participate in tasks of operation processes</t>
  </si>
  <si>
    <t>A tanszék által kiadott előadási vázlat és laborjegyzőkönyvek.</t>
  </si>
  <si>
    <t>Lecture notes and lab reports issued by the department.</t>
  </si>
  <si>
    <t>A félév végi aláírás feltétele az előadási órák minimum 80%-án való részvétel, valamint a laboratóriumi gyakorlatokon történő hiánytalan megjelenés. A vizsga egy átfogó 2,5 órás írásbeli vizsga, melynek alapján a hallgatók megajánlott jegyet kapnak. A szóbeli vizsgán csak azok a hallgatók vesznek részt, akik kétes jegyet kaptak.</t>
  </si>
  <si>
    <t>Attendance at the end of the semester is subject to attendance of at least 80% of the lecture hours and full attendance at the laboratory practice. The exam is a comprehensive 2.5-hour written exam that provides students with an award. Only students who have received dubious marks are eligible for the oral examination</t>
  </si>
  <si>
    <t>The written test can be repeated or replaced in the retake pwriod.</t>
  </si>
  <si>
    <t>A Gépjárművek üzeme és diagnosztikája I. tantárgy keretében elsajátított ismeretekre alapozva a diagnosztikai vizsgálatok során feltárt meghibásodások kisfődarabonkénti próbapadi vizsgálatok után történő javítási módszerek és eljárások megismerése. Ennek keretében a lokalizált hibák konkrét okainak specializált feltárása (pl. nem megfelelő eredménnyel zárult fékhatásvizsgálat esetén fékrendszer elemeinek próbapadi vizsgálata, a meghibásodott elemek mélyebb, alkatrészekre vonatkozó hibafeltárása).
A tantárgy taglalja a vonatkozó EGB-ECE és az EU előírásokat, a hazai homologenizációs követelményrendszert. Továbbá foglalkozunk a műszaki értékbecslés és a műszaki balesetelemzés elméleti és gyakorlati problémáival.
Külön blokkban ismertetjük a gépjármű recycling összetett és igen fontossá váló problémakörét. Ehhez kapcsolódóan ismertetésre kerülnek a vonatkozó EU-s és hazai jogszabályok, az élettartamuk végére ért járművek begyűjtésének, előkezelésének, szárazra fektetésének, előbontásának, a bontott alkatrészek minősítésének (színkódolásának), valamint az előbontott karosszéria shredderezéses őrlésének és anyagáramai szétválasztásának lépései, technológiája. Megismertetésre kerülnek a feldolgozás során keletkező egyes anyagáramok (vas- és acélhulladékok, színesfémek, műanyag- és elasztomer anyagok, üvegek, akkumulátorok, kábelek és katalizátorok) újrahasznosítási metódusai, eljárásai.</t>
  </si>
  <si>
    <t>Based on the knowledge gained in the subject of Vehicle Operation I, students have to become familiar with methods and procedures for repairing malfunctions discovered during diagnostic tests after a single unit test. This includes specialized exploration of the specific causes of localized faults (eg, in the case of an inadequate braking performance test, testing of brake system components, deeper component fault detection of defective components).
The subject discusses the relevant UN-ECE and EU regulations, the domestic system of homologenization requirements. In addition, we address the theoretical and practical issues of technical valuation and technical accident analysis.
In a separate block we present the complex and very important problem of vehicle recycling. In this context, the relevant EU and national legislation on the separation, pre-treatment, dismantling, pre-dismantling, disassembly, disassembly and material flow of disassembled body parts will be described. Methods and procedures for recycling certain material streams (iron and steel waste, non-ferrous metals, plastic and elastomer materials, glass, batteries, cables and catalysts) are introduced.</t>
  </si>
  <si>
    <t>Ezek elsődleges célja a konkrét meghibásodási okok feltárása és az ehhez kapcsolódó élettartam-előrebecslési módszerek megismertetése. Megismerésre kerülnek a baleseti adatrögzítő berendezés (UDS) adatainak feldolgozási, kiértékelési módszerei, a műszaki értékbecslési módszerek konkrét példákon keresztül történő elsajátítása. A gépjármű-újrahasznosítás végrehajtásakor az előbontás során célszerűen eltávolítandó alkatrész-csoportok és szerkezeti anyagok bemutatása, konkrét elkülönítési ajánlásokkal együtt. A jármű-recycling alapelveinek megjelenése a modern tervezéselmélet során (bontás-, tisztítás, vizsgálat/osztá-lyozás, feldolgozás-, összeszerelés-helyes konstrukció-képzés létrehozásának feltételei).</t>
  </si>
  <si>
    <t>Their primary purpose is to identify the specific causes of failure and to familiarize themselves with the associated life expectancy estimation methods. The methods of processing and evaluating the data of the accident recorder (EDR) and the technical evaluation methods through concrete examples will be introduced. A description of the groups of components and structural materials that should be removed during the car recycling, as well as specific segregation recommendations. Appearance of the principles of vehicle recycling in modern design theory (conditions for creating demolition, cleaning, inspection / classification, processing, assembly-correct construction training).</t>
  </si>
  <si>
    <t>A tanszék által kiadott előadási vázlat.</t>
  </si>
  <si>
    <t>Lecture notes and issued by the department.</t>
  </si>
  <si>
    <t>Ismereteket adni a gyártás automatizálásának elveiről, történetéről, a rugalmas gyártás eszközeiről, az NC, CNC gépek működési elvéről, az irányítási, szabályozási rendszerek működéséről, az egységek rendszerbe integrálásáról. A 3D koordináta méréstechnika kapcsolatba hozása az automatizált gyártással. A CAD/CAM integráció és az additív gyártás lehetőségei. Méréstechnika (integrálása a gyártásba), szerszámfelügyelet. Robotok szerepe az integrált gyártásban. Ipar 4.0 lehetőségeinek ismertetése.</t>
  </si>
  <si>
    <t>To give knowledge to the students about the principles, history of production automation, the tools of flexible production, the operating principles of NC, CNC machines, the operation of the control systems, the integration of units into the system. Linking 3D coordinate measurement technology to automated manufacturing. CAD / CAM integration and additive manufacturing capabilities. Measurement technology (integration into production), tool monitoring. The role of robots in integrated manufacturing. Understanding Industry 4.0 opportunities.</t>
  </si>
  <si>
    <t>CNC programozási feladatok megoldása, CAD/CAM integráció, FMS, robotok programozása.</t>
  </si>
  <si>
    <t>Solution of CNC programming tasks, CAD / CAM integration, FMS, robot programming.</t>
  </si>
  <si>
    <t>Koordináta méréstechnika, felületmérések, szerszámozás, szerszámbemérés, üzemi bemutatók.</t>
  </si>
  <si>
    <t>Coordinate measuring technology, surface measurements, tooling, tool measurement, factory demonstrations.</t>
  </si>
  <si>
    <t xml:space="preserve">a) tudás
- Az automatizált gyártás eszközeinek és lehetőségeinek ismerete.
- Ipar 4.0 lehetőségeinek ismerete.
- Additív gyártástechnológiák ismerete.
b) képesség
- A fenti tudást, és a kapcsolódó szakmai ismereteket alkalmazva képes bekapcsolódni az automatizált gyártórendszerek területén felmerülő feladatok megoldásába.
c) attitűd
- Tanulmányai során, együttműködve az oktatókkal, az automatizált gyártási rendszerekkel kapcsolatos tudás mélyítését tudja megvalósítani.
d) autonómia és felelősség
- Felelősséget érez aziránt, hogy munkájának minőségével és az etikai normák betartásával példát mutasson társainak, felelősséggel alkalmazva a tantárgy során megszerzett ismereteket.
</t>
  </si>
  <si>
    <t>a) knowledge
- Knowledge of the tools and capabilities of automated manufacturing.
- Knowledge of the opportunities of Industry 4.0.
- Knowledge of additive manufacturing technologies.
b) ability
- Students are able to use the subjects knowledge and related professional knowledge to solve automated production system tasks.
c) attitude
- Collaborate with instructors in their studies to develop knowledge of automated manufacturing systems.
d) autonomy and responsibility
- Be aware of the responsibility to set an example to your colleagues by the quality of your work and by adhering to ethical standards, applying the knowledge acquired in the subject with responsibility.</t>
  </si>
  <si>
    <t xml:space="preserve">Balla S., Bánlaki P., Göndöcs B., Haidegger G., Markovits T., Pál Z., Takács J., Weltsch Z.: Gyártásautomatizálás, Typotex Kiadó, 2012.
Horváth M., Markos S.: Gépgyártástechnológia, Műegyetemi Kiadó 45018, Budapest,1995, p.520 
Erdélyi F., Hajdú Gy., Tóth T.: A gépipari gyártás automatizálása Gépgyártástechnológia, (XXX. évf. 10. sz.), 1990. okt. pp.: 451-470 
Takács J.(szerk.): Korszerű technológiák a felületei tulajdonságok alakításában, Műegyetemi Kiadó, Budapest, 2004, p.: 346. ISBN 963 420 789 8
Ászity Sándor, Dömötör Ferenc: Ipar 4.0, Akadémia Kiadó, 2018
</t>
  </si>
  <si>
    <t xml:space="preserve">Auxiliary materials and ppt's downloadable from the Moodle.
</t>
  </si>
  <si>
    <t>A félév során önállóan megoldandó egy házi feladat (CNC programozás; 3D mérés, felület generálás). 2 zárthelyi dolgozat, legalább elégségesre való teljesítése és az előadások, gyakorlatok, laborok látogatása szükséges az aláírás megszerzéséhez. A tárgy írásbeli és szóbeli vizsgával zárul, amely meghatározza a féléves érdemjegyet.</t>
  </si>
  <si>
    <t>During the semester, independently solved a homework (CNC programming, 3D measurement, surface generation). Completion of 2 written tests, completion of at least enough, and attendance of lectures, exercises, labs to obtain the instructor's signature. The subject concludes with a written and oral examination that defines the semester grade.</t>
  </si>
  <si>
    <t>Egy sikertelen zh két alkalommal pótolható. A feladat pótleadására a pótlási héten van lehetőség.</t>
  </si>
  <si>
    <t>One unsuccessful written test can be improved twice. The supplementation of the written work is possible during the supplementation week.</t>
  </si>
  <si>
    <t>Dr. Hlinka József</t>
  </si>
  <si>
    <t>A tárgy célja az anyagismeret legfontosabb témaköreinek tudományos tartalmú mélyítése, a járműanyagok, a tömbi és felületi tulajdonságmódosítások megfelelő mélységű elsajátításához és azok korszerű műszeres vizsgálatainak megértéséhez. 
Főbb területek:
- szilárd halmazállapot termodinamikai alapjai,
- szilárd fázisú átalakulások és azok termodinamikája,
- nem egyensúlyi rendszerek,
- szilárdságnövelés lehetőségei,
- fém-gáz rendszerek,
- határfelületi energiák,
- felületmódosítási eljárások fajtái, céljai és módszerei.
Járműiparban használatos hagyományos és korszerű anyagok, tulajdonságaik és módosításuk:
- ötvözetek: korszerű növelt szilárdságú acélok, Al-bázisú (önthető és alakítható ötvözetek), Mg-alapú, Cu-bázisú és különleges ötvözetek (nagyszilárdságú, szuperötvözetek, Ti-alapú ötvözetek…)
- ferromágneses anyagok,
- társított és kompozit anyagok és szerkezetek,
- hagyományosan gyártott műszaki kerámiák fajtái és előállításuk.</t>
  </si>
  <si>
    <t>Topics cover:
- thermodynamic fundamentals of solid-state,
- phase transformations in solid-state and their thermodynamics,
- non-equilibrium transformations,
- possibilities of strength enhance,
- metal-gas systems,
- fundamentals of surface thermodynamics,
- purpose, types and methods of surface modifications,
Advanced materials in the vehicle industry, properties and their modifications:
- advanced high strength steels, Al-based, Mg-based and Cu-based alloys, high-performance alloys,
- ferromagnetic materials,
- composite materials and structures,
- types of advanced ceramics, their properties and production.</t>
  </si>
  <si>
    <t>Egyensúlyi átalakulások. Irodalomkutatás módszertana. Alapanyagválasztás több kritérium alapján. Az egyéni hallgatói feladathoz kapcsolódóan irodalomkutatás és egyéni feladatkonzultáció.</t>
  </si>
  <si>
    <t>Equilibrium phase transformations. The methodology of elaboration of professional literature. Selection of materials by more criteria. Elaboration of professional literature and personal consultation connected with the individual task of students.</t>
  </si>
  <si>
    <t>Korszerű műszeres anyagvizsgálatok: vegyi összetétel-meghatározás korszerű módszerei; mikrokeménység-mérés; keménységmérés hordozható készülékkel.
Tulajdonságok szavatolása a gyártás folyamatában: ötvözet-alapanyagok és kerámia alkatrészek gyártástechnológiájának tanulmányozása. A minőségbiztosítás fontosabb kérdései az alapanyaggyártásban.</t>
  </si>
  <si>
    <t>Material testing with advanced devices: methods of spectrometry, micro-hardness testing, hardness testing with a portable device. Quality assurance in material processes: the practical investigation of alloy and advanced ceramic parts production. Main questions of quality assurance in raw material production.</t>
  </si>
  <si>
    <t>a) tudás
- Ismeri a fémes jelleg szerepét az anyagtulajdonságok kialakításában.
- Ismeri hogy a fázisdiagramból leolvasható fázisviszonyok hogyan befolyásolják egy ötvözet tulajdonságait.
- Ismeri a metastabilitás fogalmát és típusait.
- Ismeri a szilárdságnövelési mechanizmusokat.
- Ismeri a fontosabb járműipari szerkezeti anyagok típusait, jellemzőit: korszerű növelt szilárdságú acélok, könnyűfémek, kerámiák, kompozitok.
- Ismeri a ferromágneses anyagok fontosabb anyagjellemzőit.
- Ismeri a fém-gáz rendszerekben kialakuló fázisviszonyokat.
- Ismeri a felületmódosítás fogalmát, fontosabb céljait, és a fontosabb eljárásait.
b) képesség
- Képes egy anyagvizsgálati eredményt a módszer előnyei és korlátai szempontjából elemezni.
- Képes egy lemezalakítási technológiából megadott alakváltozások alapján lemez alapanyag kiválasztására.
- Képes egy meghatározott témában egy fókuszkérdésre irodalmat gyűjteni, és az alapján egy összefoglaló anyagot összeállítani.
c) attitűd
- Törekszik arra, hogy az egyes tématerületek között az összefüggéseket keresse.
- Törekszik arra, hogy az előadásokon és gyakorlatokon elhangzottakat önállóan értelmezze, nyitott arra, hogy együtt gondolkodjon az oktatóval és hallgatótársaival.
- Törekszik az előadásokon és a gyakorlatokon az aktív részvételre.
d) önállóság és felelősség
- Elfogadja a tárgy teljesítéséhez megfogalmazott kereteket, és azon belül önállóan és felelősségteljesen végzi feladatát, igazodva az etikai normákhoz.
- Felelősséggel alkalmazza a tantárgy során megszerzett ismereteket, tekintettel azok érvényességi korlátjaira.
- A kiadott feladatot önállóan, a kijelölt feltételeknek és az etikai normáknak megfelelően végzi el.</t>
  </si>
  <si>
    <t>a) knowledge
- Knowledge of the characteristics of metallic bonding and its role in the properties of metallic systems.
- Knowledge, that how the phase relationships, which can be read from the phase diagram, affect the properties.
- Knowledge of the concept and types of metastability.
- Knowledge of the mechanisms of strength enhancement.
- Knowledge of the types and properties of structural material applied in the vehicle industry: advanced high strength steels, lightweight metals, ceramics, composites.
- Knowledge of the main properties of ferromagnetic materials.
- Knowledge of the phase conditions are formed in metal-gas systems.
- Knowledge of the concept of surface modification, main purposes and procedures.
b) skills
- Able to analyze the results of a material testing from the point of view its advantages and limits.
- Able to select a sheet material based on the deformations given by a sheet forming technology.
- Able to collect professional literature on a specific topic and compile a summary based on it.
c) attitude
- Strives to find relationships between the different topics.
- Strives to interpret independently the curriculum of lectures and practices, to be open to thinking together with the instructor and his / her students.
- Strives for active participation in lectures and practices.
d) independence and responsibility
- Accepts the frameworks for completing the subject, and performs its tasks independently and responsibly, in accordance with ethical norms.
- Apply responsibly the knowledge acquired during the course with regard to their validity limits.
- The task is performed independently, according to the designated conditions and ethical norms.</t>
  </si>
  <si>
    <t>Lovas Antal (szerk.): Járműanyagok, Typotex Kiadó, 2012., www.tankonyvtar.hu
Lovas (szerk.): Anyagismeret, Typotex, 2011., www.tankonyvtar.hu
Charles Kittel: Bevezetés a szilárdtest-fizikába, Műszaki Könyvkiadó, Budapest 1981.
Verő – Káldor: Fémtan, Tankönyvkiadó, 1996.
Prohászka: Bevezetés az anyagtudományba, Tankönyvkiadó, 1988.
Takács J.(szerk.): Korszerű technológiák a felületi tulajdonságok alakításában; Műegyetemi Kiadó, 2004.
Moodle segédanyagok, és óravázlatok</t>
  </si>
  <si>
    <t>Charles Kittel: Introduction to solid state physics, John Wiley and Sons, 2005.
Thornton, Calangelo: Fundamentals of engineering materials, Prentice-Hall, Inc. New Jersey, 1985,
Flinn, Trojan: Engineering Materials and Their Applications, Jaico Publishing House (June 15, 2005)
Auxiliary materials and ppt's downloadable from the Moodle.</t>
  </si>
  <si>
    <t>A hallgatók az előadóval egyeztetett, személyre szabott témákban szakirodalom-kutatást végeznek, ebből írásbeli összefoglalót készítenek, és a félév végéig beadnak, vagy tanszéki kutatásokban részfeladatot oldanak meg. A félév során két zárthelyi dolgozatot iratunk, amelyre a hallgatók osztályzatot kapnak. A félév teljesítésének feltétele a két zh. és a feladat elégségesre teljesítése. A beadott dolgozat és a szemesztert záró zh.-k képezik az osztályzat kiszámításának alapját 50-25-25 %-ban.</t>
  </si>
  <si>
    <t>Students prepare a literature research about a topic agreed with the lecturer, from which they have to prepare a written summaries and hand in to the end of the semester, or perform a subtask of the research project of the department. During the semester, we have two midterm exams for which the students will be awarded. The condition of successful completion of the semester is on passing two tests and completing the assignment. The result of the submitted manuscript and two midterm exams are the basis for calculating the grade in 50-25-25%.</t>
  </si>
  <si>
    <t>Mindkét zh. két alkalommal pótolható, a feladat pótleadására a pótlási héten van lehetőség.</t>
  </si>
  <si>
    <t>Both midterm exams can be substitute twice, the supplementation of the written work is possible during the supplementation week.</t>
  </si>
  <si>
    <t>Alapfogalmak. Hiba megállapítás feladatai, módszerei. Járművizsgálatok a közlekedés biztonság és a megbízható gazdaságos üzemeltetés érdekében. A műszaki diagnosztika alapjai. Különféle elvű diagnosztikai módszerek és az ezeknek megfelelő eszközök működése, használati jellemzői a legjellemzőbb vizsgálati esetekre pl.: fotó, videó, gyorsvideó, endoszkópia, termovízió, rezgés vizsgálatok, testhang (akusztikus emisszió), penetrációs-, ultrahangos-, örvényáramú- hibadetektálás. Járműdiagnosztikai szakértői rendszerek. A vizsgálati eredmények értékelése, dokumentálása.</t>
  </si>
  <si>
    <t>Vehicle inspections for road safety and reliable economical operation. Basics of technical diagnostics. Diagnostic methods of various principles and the operation and use of the corresponding devices for the most typical examination cases eg. photo, video, high speed camera, endoscopy, thermovision, vibration tests, body sound (acoustic emission), ultrasound, eddy current fault detection. Expert systems for vehicle diagnostics. Evaluation and documentation of test results.</t>
  </si>
  <si>
    <t>Rezgésdiagnosztika, endoszkópia, termovízió, ultrahangos hibakeresés, motordiagnosztika, futómű vizsgálat, fékhatás vizsgálat, lengéscsillapító vizsgálat.</t>
  </si>
  <si>
    <t>Vibration diagnostics, endoscopy, thermovision, ultrasonic troubleshooting, engine diagnostics, running gear test, brake performance test, shock absorber test.</t>
  </si>
  <si>
    <t>a) tudás
- Műszaki gyakorlatban alkalmazott diagnosztikai rendszerek, az állapotfigyelő karbantartás ismerete.
- A gépek élettartamának megbízható előrejelzése. 
- Ultrahangos vizsgálatok ismerete.
- Termovíziós vizsgálatok ismerete.
- Rezgésdiagnosztika ismerete.
- Gyorskamerás vizsgálatok felhasználásának lehetőségei.
b) képesség
- A fenti tudást, és a kapcsolódó szakmai ismereteket alkalmazva képes bekapcsolódni műszaki területen felmerülő diagnosztikai feladatok megoldásába.
c) attitűd
- Törekvés arra, hogy a képességeinek mindig a maximumát nyújtsa, pontosan és hibamentesen dolgozzon. 
- Törekszik a balesetvédelmi szabályok betartására, a munkatársakkal való együttműködésre.
d) autonómia és felelősség
- Felelősséget érez aziránt, hogy munkájának minőségével és az etikai normák betartásával példát mutasson társainak, felelősséggel alkalmazva a tantárgy során megszerzett ismereteket.</t>
  </si>
  <si>
    <t xml:space="preserve">a) knowledge
- Knowledge of diagnostic systems used in technical practice, basics of predictive maintenance.
- Reliable prediction of the expected lifetime of machines.
- Knowledge of ultrasonic testing.
- Knowledge of thermovision testing. 
- Knowledge of vibration diagnostics. 
- Possibilities for the use of rapid camera examinations. 
b) skills 
- Ability to engage in technical diagnostic tasks using the above knowledge and related professional knowledge
c) attitude
- Collaborate with instructors in their studies to develop knowledge of manufacturing systems.
- Trying to do a perfect job without errors, oing th ebest of their capabilities.
- Keep the rules of health and safety.
- Cooperation with other members of the team.
d) autonomy and responsibility
- Be aware of the responsibility to set an example to your colleagues by the quality of your work and by adhering to ethical standards, applying the knowledge acquired in the subject with responsibility.
</t>
  </si>
  <si>
    <t xml:space="preserve">Bánlaki Pál, Dömötör Ferenc, Hlinka József, Szabó Attila, Takács János Gábor, Vehovszky Balázs, Weltsch Zoltán: Járműgyártási folyamatok diagnosztikája, Akadémiai Kiadó, Bp. 2019.
Dömötör Ferenc, Sólyomvári Károly, Weltsch Zoltán, Vehovszky Balázs, Járműdiagnosztika, www.tankonyvtar.hu, 2012.
Rezgésdiagnosztika (Szerk. Dr. Dömötör F.), Főiskolai Kiadó, Dunaújváros, 2007. 
Karbantartási kézikönyv. (Szerk.: Dr. Gaál Z., Dr. Sólyomvári K.), RAABE Tanácsadó és kiadó Kft. 2003. 
Nagy, Baksai, Sólyomvári: Műszaki diagnosztika (Termográfia) Delta3N Kft., 2007.
</t>
  </si>
  <si>
    <t xml:space="preserve">Pál Bánlaki, Ferenc Dömötör, József Hlinka, Attila Szabó, János Takács, Balázs Vehovszky, Zoltán Weltsch: Diagnostics of vehicle manufacturing processes, Akademia Publishers, Bp. 2019.
Ferenc Dömötör, Károly Sólyomvári, Zoltán Weltsch, Balázs Vehovszky, Vehicle Diagnostics, www.tankonyvtar.hu, 2012.
Vibration Diagnostics (Ed. Dr. Dömötör F.), College Publisher, Dunaújváros, 2007. 
Maintenance Manual. (Ed.: Dr. Z. Gaál, Dr. K. Sólyomvári), RAABE Consulting and Publishing Ltd. 2003.
Nagy, Baksai, Sólyomvári: Technical Diagnostics (Thermography) Delta3N Ltd., 2007.
</t>
  </si>
  <si>
    <t>A félév végi aláírás feltétele az előadások, laborok látogatása, 2 zárthelyi dolgozat teljesítése min. 50%-os szinten. A dolgozatok átlaga határozza meg a féléves érdemjegyet.</t>
  </si>
  <si>
    <t>Completion of 2 midterm tests, completion of at least with 50% success, and attendance of lectures, labs to get the signature.The average of midterm tests defines the semester grade.</t>
  </si>
  <si>
    <t>One unsuccessful written test can be improved twice.</t>
  </si>
  <si>
    <t>Dr. Takács János, Dr. Dömötör Ferenc, Dr. Bánlaki Pál, Dr. Hlinka József, Dr. Markovits Tamás, Dr. Pál Zoltán</t>
  </si>
  <si>
    <t>A gyártástechnológiák és a termelő tevékenység, a termékéletpálya. A technológiai eljárások kiválasztásának szempontjai. A járműgyártás minőségbiztosítása. Az anyagok és technológiák megválasztásának egymásra hatása. A pontosság és költség kapcsolata. A technológiai (MKGSI) rendszer elemei és kölcsönhatásai. A szerszámgépek felépítése, működése, anyagai és főbb jellemzői. Automatizálás és testre szabás járműgyártásban. Forgácsolási technológia tervezése, optimálása, korlát és célfüggvények. Művelettervezés, a gyártási dokumentáció. Előgyártmány választás, ráhagyások tervezése. Mérés (rendszeres-, véletlen hibák), illesztés, tűréstechnika, méretláncok. Hossz- és szögmérő- eszközök, mechanikai, optikai nagyítású, pneumatikus, villamos, digitális eszközök, 3D koordináta mérőgépek. Felületi topográfia és az érdesség mérése. Tömeges méretellenőrzés, idomszerek. Jellegzetes járműalkatrész geometriák gyártása: tengelyszerű, furatos, többtengelyű, gömb, sík, menetes, alakos, fogazott stb. alkatrészek típus-technológiái. Forgácsoló készülékek. A járműfenntartás, javítás alapfogalmai, rendszerei és stratégiái. Jellegzetes meghibásodások és javítási technológiák. Jellegzetes felületek javítási technológiái. Jellegzetes járműalkatrészek, fődarabok javítása.</t>
  </si>
  <si>
    <t>The production technology and production activities, the product life cycle. The selection of the technological aspects of the procedures. Vehicle production quality. The choice of materials and technology interaction. The relationship of the accuracy, cutting force, heat, vibration and the cost. Elements and interactions of technology (Workpiece, Tool, Machine, Fixture and Jigs, Information) system. Structure of the machine tool, operation, materials and major features. Automation and customization of vehicle production. Measuring machines: mechanical, optical magnification, pneumatic, electrical, digital instruments, 3D coordinate measuring. Cutting technology, design, optimization. Operations planning, manufacturing documentation. Surface topography and roughness measurement. Typical vehicle parts manufacturing geometries. Cutting apparatus. Typical vehicle parts and its repair.</t>
  </si>
  <si>
    <t>Járműgyártási technológiák tervezési alapjai, művelet tervezés, meghibásodások, hibafelvétel, javítástechnológia kidolgozása.</t>
  </si>
  <si>
    <t>Vehicle manufacturing technology design fundamentals, operation planning, failures, error analysis, development of repair technology.</t>
  </si>
  <si>
    <t>Forgácsolás kísérőjelenségeinek mérése: hőmérséklet, forgácsalak, kopás, szerszámgeometria, mérőeszközök, mérési módszerek, CNC gépek programozásának alapjai.</t>
  </si>
  <si>
    <t>Measurement of cutting, milling technology accompaintments: temperature, chip shape, wear, tool geometry, measuring tools, measurement methods, CNC machine programming basics.</t>
  </si>
  <si>
    <t>a) tudás:
- Ismeri a gyártórendszerek főbb rendszerelemeit, folyamatait és jellemzőit.
- Ismeri a technológiai eljárások kiválasztásának szempontrendszerét.
- Ismeri az anyagok és technológiák egymásra való hatását.
- Ismeri a költség és pontosság kapcsolatát.
- Ismeri az MKGS rendszert.
- Ismeri a szerszámgépek felépítését, működését.
- Ismeri a forgácsolási technológia tervezését, optimálását.
- Ismer alapszintű mérési módszereket.
- Ismer meghibásodási és javítás technológiákat.
b) képesség:
- Képes egy gyártórendszer felépítésének megértésére, folyamatszemléletére.
- Képes anyagválasztásra a rendelkezésre álló gyártási lehetőségek és szükséges alkatrészparaméterek ismeretében.
- Képes forgácsolási művelettervet készíteni.
- Képes alapvető geometriai mérések elvégzésére.
- Képes gyártóberendezések fenntartására.
- Képes egy esztergálási művelethez CNC programot készíteni.
c) attitűd:
- Törekszik arra, hogy az egyes tématerületek között az összefüggéseket keresse.
- Törekszik arra, hogy az előadásokon és gyakorlatokon elhangzottakat (összefüggések, kijelentések, ábrák) önállóan értelmezze, nyitott arra, hogy együtt gondolkodjon az oktatóval és hallgatótársaival.
- Törekszik az előadásokon és a gyakorlatokon az aktív részvételre.
- Nyitott a gyártástechnológiák iránt.
d) önállóság és felelősség:
- Elfogadja a tárgy teljesítéséhez megfogalmazott kereteket, és azon belül önállóan és felelősségteljesen végzi feladatát, igazodva az etikai normákhoz.
- Felelősséggel alkalmazza a tantárgy során megszerzett ismereteket, tekintettel azok érvényességi korlátjaira.
- Részt tud venni gyártástechnológiai feladatok végrehajtásában.</t>
  </si>
  <si>
    <t>a) knowledge
- Knows the main system components, processes, and characteristics of production systems.
- Familiar with the criteria for selecting technological processes.
- Knows the relationship between materials and technologies.
- Knows the relationship between cost and accuracy.
- Knows the workpiece-device-machine-tool system.
- Knows the construction and operation of machine tools.
- Knows the design and optimization of cutting technology.
- Knows basic measurement methods.
- Knows about failure and repair technologies.
b) skills
- Able to understand the structure of a production system and its process approach.
- Able to select materials based on available manufacturing options and necessary component parameters.
- Able to create a cutting operation plan.
- Able to perform basic geometric measurements.
- Ability to maintain production equipment.
- Able to create CNC programme for lathe operation.
c) attitude
- Strives to find relationships among the different topics.
- Strives to interpret independently the curriculum of lectures and practices (relationships, statements, diagrams), to be open to thinking together with the instructor and his / her students.
- Strives for active participation in lectures and practices.
- Open to manufacturing technologies.
d) autonomy and responsibility
- Accepts the frameworks for completing the subject, and performs its tasks independently and responsibly, in accordance with ethical norms.
- Apply responsibly the knowledge acquired during the course with regard to their validity limits.
- Can participate in the execution of production technology tasks.</t>
  </si>
  <si>
    <t>Pál Zoltán, Szmejkál Attila, Takács János: Járműgyártás és -javítás, Typotex Kiadó, 2012., www.tankonyvtar.hu
Takács, Lettner: Gépgyártás és –javítás ábragyűjtemény,
Prohászka (szerk.): A technológia helyzete és jövője, MTA 2001,
Szilágyi: Gépipari hosszmérések, MK. 1982,
Karbantartási kézikönyv (Szerk.: Dr. Gaál Z., Dr. Sólyomvári K.), RAABE Tanácsadó és kiadó Kft. 2003.
Tanszéki oktatási segédlet</t>
  </si>
  <si>
    <t xml:space="preserve">Zoltán Pál, Attila Szmejkál, János Takács: Vehicle Manufacturing and Repair, Typotex Publishing House, 2012.
Takács, Lettner: Machine Building and Repair Graphics Collection, 
Prohászka (ed.): The Status and Future of Technology, MTA 2001,
Szilágyi: Mechanical Measurements, MK. 1982
Maintenance Manual (Ed: Dr. Z. Gaál, Dr. K. Sólyomvári), RAABE Consulting &amp; Publishing Ltd. 2003.
Departmental educational notes
</t>
  </si>
  <si>
    <t xml:space="preserve">A félév során 1 zárthelyi dolgozatot iratunk. A zárthelyi eredménye megfelelt, ha a maximális pontszámnak több mint 50 %-át sikerül elérni. A félév során a laborokon való részvétel kötelező és a féléves feladat elfogadható szintű leadása szükséges. Az aláírás megszerzésének feltétele a „megfelelt” minősítésű zh, valamennyi labor elvégzése és a házifeledat leadása. Az osztályzat a írásbeli vizsga alapján szerezhető meg.
</t>
  </si>
  <si>
    <t>During the semester 1 midterm test have to be completed with more the 50 % of the maximal points. 1 individual task have to be submitted with acceptable level. The participation in lab is compulsory. The conditions for obtaining the signature are the completing the midterm test, taking part on all the labs and submiting an acceptable individual task. The subject can be fulfilled by an written exam.</t>
  </si>
  <si>
    <t>A zárthelyi 2 alkalommal pótolható, a feladat pótleadására a pótlási héten van lehetőség.</t>
  </si>
  <si>
    <t>The unsuccessful written test can retake twice; the supplementation of the written work is possible during the supplementation week.</t>
  </si>
  <si>
    <t>Mérnöki szemléletű ismereteket és a gyakorlati munkavégzéshez alapokat ad a járművek és alkatrészeinek gyártási és javítási folyamatairól. Továbbá megjelenik az idomanyagok (profilok) gyártástechnológiája. A különböző alapanyagok (acélok, könnyűfémek) mechanikai tulajdonságai. A mechanikai tulajdonságok kialakítása hőkezeléssel. A profilok feldolgozási technológiái (kivágás, lyukasztás, hajlítás, mélyhúzás) alapelveinek, technológiai jellemzőinek ismertetése, a technológiai paraméterek meghatározása. Az egyes technológiák szerszámainak felépítése. A gyártási folyamatokban a hibalehetőségek bemutatása, valamint azok kijavításának eljárásai. Karosszériaelemek gyártástechnológiái. A különböző technológiákkal gyártott alkatrészek összeállítása részegységekké hegesztéssel, szegecseléssel, ragasztással. Acél és nemvasfémek hegesztési technológiái. Gázhegesztés, Ívhegesztés: bevont elektródás kézi ívhegesztés, fedett ívű hegesztés, védőgázos hegesztések (AWI, AFI). Ellenállás-hegesztések. Különleges hegesztési eljárások. A hegesztés technológiája és a hegeszthetőség elvi alapjai. Termikus vágások. Fémszórás, plazmaszórás. A járműgyártásban használt ragasztások.</t>
  </si>
  <si>
    <t>It provides engineering knowledge and hands-on basics of vehicle and component manufacturing and repair processes. In addition, the manufacturing technology of the profile materials (profiles) appears. Mechanical properties of different materials (steels, alloys). Development of mechanical properties by heat treatment. Description of the basic principles and technological features of profile processing technologies (cutting, punching, bending, deep drawing), determination of technological parameters. Structure of each technology tool. Demonstration of defects in manufacturing processes and procedures for their correction. Manufacturing technologies for body parts. Assembling parts made by different technologies into parts by welding, riveting, adhesive bonding. Welding technologies for steel and non-ferrous metals. Gas welding, Arc welding: Coated electrode manual arc welding, Covered arc welding, Shielded gas welding (AWI, AFI). Resistance welding. Special welding procedures. Welding technology and conceptual basis of weldability. Thermal cuts. Metal spraying, plasma spraying. Adhesives used in the construction of vehicles.</t>
  </si>
  <si>
    <t>Helyszíni laboratóriumi gyakorlatok a különböző feldolgozási technológiák megismerésére: profilok vágása, darabolása lézerrel, vízsugárral, forgácsolással. Gyárlátogatások.</t>
  </si>
  <si>
    <t>On-site laboratory exercises to learn about different processing technologies: profile cutting, laser cutting, jet cutting, turning. Factory visit.</t>
  </si>
  <si>
    <t>a) tudás
- A félkész gyártmányok jellemzőinek ismerete, minőségbiztosítása.
- A képlékenyalakítási technológiák ismerete.
- Gyártási, javítási folyamatok ismerete.
- Kötéstechnológiák ismerete.
- Hegesztési folyamatok ismerete.
b) képesség
- A fenti tudást, és a kapcsolódó szakmai ismereteket alkalmazva képes bekapcsolódni az alkatrészgyártási területen felmerülő feladatok megoldásába.
c) attitűd
- Tanulmányai során, együttműködve az oktatókkal, a gyártási folyamatokkal kapcsolatos tudás mélyítését tudja megvalósítani.
d) autonómia és felelősség
- Felelősséget érez aziránt, hogy munkájának minőségével és az etikai normák betartásával példát mutasson társainak, felelősséggel alkalmazva a tantárgy során megszerzett ismereteket.</t>
  </si>
  <si>
    <t>a) knowledge 
- Knowledge of properties and quality assurance of semi-finished products.
- Knowledge of processes and tools of manufacturing with plastic deformation.
- Knowledge of manufacturing repair processes.
- Knowledge of bonding technologies.
- Knowledge of welding processes.
b) ability
- Applying the above knowledge and related professional knowledge to solving problems arising in the field of parts manufacturing.
c) attitude
- Collaborate with instructors in their studies to develop knowledge of parts manufacturing.
d) autonomy and responsibility
- You have a responsibility to set an example to your colleagues by the quality of your work and by adhering to ethical standards, applying the knowledge acquired in the subject with responsibility.</t>
  </si>
  <si>
    <t>Balla S., Bán K., Dömötör F., Göndöcs B., Markovits T., Vehovszky B.: Járműgyártás folyamatai I., elektronikus jegyzet, Typotex Kiadó, 2012. www.tankönyvtar.hu
Hegesztés és rokon technológiák. Főszerkesztő: Dr. Szunyogh L. GTE, Budapest, 2007.
Szabadíts Ödön: Acélok, öntöttvasak. Szabványkiadó Főosztály Budapest, 2005</t>
  </si>
  <si>
    <t>S. Balla, K. Bán, F. Dömötör, B. Göndöcs, T. Markovits, B. Vehovszky: Processes of Vehicle Manufacturing I., Electronic Note, Typotex Publisher, 2012. www.tankönyvtar.hu
Welding and related technologies. Editor-in-Chief: Dr. Szunyogh L. GTE, Budapest, 2007.
Unleash Ode: Steels, cast iron. Standard Publishing Department Budapest, 2005</t>
  </si>
  <si>
    <t>A félév végi aláírás feltétele az előadások, gyakorlatok, laborok látogatása, 2 zárthelyi dolgozat, legalább elégségesre való teljesítése. A dolgozatok átlaga határozza meg a féléves érdemjegyet.</t>
  </si>
  <si>
    <t>Completion of 2 midterm tests, completion of at least enough, and attendance of lectures, laboratories to get the signature. The average of midterm tests defines the semester grade.</t>
  </si>
  <si>
    <t xml:space="preserve">Mérnöki szemléletű ismereteket és a gyakorlati munkavégzéshez alapokat ad a járművek és alkatrészeinek gyártási és javítási folyamatairól, forgácsoló, finomfelület megmunkáló technológiákról, valamint ezek berendezéseiről, szerszámairól, készülékeiről, és ezek termelékeny, gazdaságos üzemeltetéséről. Járműalkatrészek gyártási technológiái, folyamattervezés alapjai. Forgácsoló technológiák, jellegzetes szerszámok (eszterga, fúró, maró, üregelő, menetmegmunkáló, fogazó, köszörű) működési sajátosságai, anyagai, megválasztásuk, felújításuk, tervezésük alapjai. Szerszámgazdálkodás. Készülékek szerepe a járműgyártásban, készülékek felépítése, tájolás, ütköztetés, rögzítés módszerei, forgácsoló készülékek tervezésének alapjai, EÖK. Üzemtelepítés célja, tartalma, a gyártervezés és beruházás alapelvei. Lean gyártás jellemzői. Forgácsoló-, hegesztő-, sajtoló-, és szerelő üzemek kialakítása. </t>
  </si>
  <si>
    <t>It provides engineering knowledge and hands-on basics of vehicle and component manufacturing and repair processes, machining, finishing technology, and equipment, tools, equipment, and productive, cost-effective operation. Vehicle parts manufacturing technologies, process planning basics. Cutting technologies, characteristic features of tools (lathes, drills, milling, grinding), materials, their selection, renovation, design basis. Tool management. Role of clamping devices in vehicle construction, device structure, orientation, collision, fixing methods, basics of cutting device design. Purpose, content, principles of factory planning and investment. Features of Lean manufacturing. Establishment of cutting, welding, pressing and assembly plants.</t>
  </si>
  <si>
    <t>A gyakorlatok során a hallgatók egyéni feladatokat kapnak. A gyakorlatvezető irányításával, különböző alkatrészek gyártási folyamatát kell megtervezni, szerszámozási változatokat készíteni, értékelni. A feladat kiegészül készülék tervezési és üzemtelepítés tervezési feladattal.</t>
  </si>
  <si>
    <t>During the exercises students are given individual exercises. Under the guidance of the educator, the manufacturing process of the various components must be planned and tooling versions made. This task is complemented by a clamping device design and plant planning task.</t>
  </si>
  <si>
    <t xml:space="preserve">A laboratóriumi mérések kiegészítik és elmélyítik az előadások tananyagát. Forgácsoló szerszámok működési sajátosságai, szerszámélezés, EÖK. 
Üzemlátogatások: forgácsoló üzemek, fa-, műanyag-alakítás, szerszámgyártás, gyártó és szerelősorok, szervíz.
</t>
  </si>
  <si>
    <t>The laboratory measurements complement and deepen the content of the lectures. Functional features of cutting tools, tool sharpening. Plant visits: cutting plants, wood and plastic forming, tool production, production and assembly lines, repair service.</t>
  </si>
  <si>
    <t xml:space="preserve">a) tudás
- Gyártási javítási folyamatok ismerete.
- Forgácsolás szerszámainak és geometriájuknak ismerete.
- Üzemtelepítés folyamatai, tulajdonságai különböző esetekben.
- Készüléktervezés.
b) képesség
- A fenti tudást, és a kapcsolódó szakmai ismereteket alkalmazva képes bekapcsolódni alkatrészgyártási és üzemtelepítési területen felmerülő feladatok megoldásába.
- Képes egy alkatrész gyártási folyamatát, szerszámozási változatait megtervezni, készüléket tervezni, üzemtelepítés tervezésében részt venni.
c) attitűd
- Tanulmányai során, együttműködve az oktatókkal, a gyártási rendszerekkel kapcsolatos tudás mélyítését tudja megvalósítani.
d) autonómia és felelősség
- Felelősséget érez aziránt, hogy munkájának minőségével és az etikai normák betartásával példát mutasson társainak, felelősséggel alkalmazva a tantárgy során megszerzett ismereteket.
</t>
  </si>
  <si>
    <t xml:space="preserve">a) knowledge 
- Knowledge of manufacturing repair processes.
- Knowledge of cutting tools and their geometry.
- Processes and features of plant installation in different cases.
- Clamping device design.
b) skills
- Applying the above knowledge and related professional knowledge to solving problems arising in the field of parts manufacturing and installation.
- Able to design manufacturing process and tooling variations for a part, design a clamping device, and take part in design plant installation.
c) attitude
- Collaborate with instructors in their studies to develop knowledge of manufacturing systems.
d) autonomy and responsibility
- Be aware of the responsibility to set an example to your colleagues by the quality of your work and by adhering to ethical standards, applying the knowledge acquired in the subject with responsibility.
</t>
  </si>
  <si>
    <t xml:space="preserve">Takács J. (szerk.); Balla S., Göndöcs B.; Sólyomvári K. Weltsch Z.: Járműgyártás Folyamatai II. Budapest, Typotex; 2012.
Takács J. (szerk.); Pál. Z.; Szmejkál A.: Járműgyártás és –javítás; Budapest, Typotex; 2012.
Rábel (szerk.): Gépipari technológusok zsebkönyve; MK, 1979.
König: Köszörülés dörzsköszörülés tükrösítés, MK, 1983.
Káldos, Nagy, Takács: Forgácsolás és szerszámai I.; II. jegyzet, Tankönyvkiadó Budapest, 1991.
Grant: Munkadarab befogó készülékek, MK. Budapest, 1970.
Göndöcs: Üzemtelepítés; BME Kézirat, 2008.
</t>
  </si>
  <si>
    <t>Auxiliary materials and ppt's downloadable from the Moodle.</t>
  </si>
  <si>
    <t xml:space="preserve">A félév végi aláírás feltétele az előadások, gyakorlatok, laborok látogatása, a feladatok megfelelő minőségben és határidőre való beadása, 2 zárthelyi dolgozat, legalább elégségesre való teljesítése. A tárgy írásbeli és szóbeli vizsgával zárul, amely meghatározza a féléves érdemjegyet.
</t>
  </si>
  <si>
    <t>Design of machining processes and their tools (tooling; clamping devices). Design of manufacturing or repair process and installation of vehicle parts. Completion of 2 written tests, completion of at least enough, and attendance of lectures, exercises, labs to obtain the instructor's signature. The subject concludes with a written and oral examination that defines the semester grade.</t>
  </si>
  <si>
    <t>Egy sikertelen zh két alkalommal pótolható, a feladat pótleadására a pótlási héten van lehetőség.</t>
  </si>
  <si>
    <t>One unsuccessful written test can be improved twice; the supplementation of the written work is possible during the supplementation week.</t>
  </si>
  <si>
    <t>Alapvető mérnöki ismeretek megszerzése a járműanyagok és gyártási technológiák területén. A tárgy ismereteket ad a járműszerkezeti anyagok (acélok, öntöttvasak, könnyű- és színesfémek, műanyagok) fajtái, tulajdonságai, összehasonlításuk. További területként megjelennek a képlékenyalakítási technológiák főbb jellemzői. Lemezalakítások, porkohászat, műanyagok jellemzői és feldolgozása, bevonatolás. A járműgyártásban használt kötéstechnológiák: hegesztés, forrasztás, ragasztás, szegecselés. Forgácsolási alapfogalmak. A járműfenntartás alapjai. Meghibásodások elemzése. Járműalkatrészek javítási, felújítási technológiái.</t>
  </si>
  <si>
    <t>Giving basic engineering knowledge in the field of vehicle materials and manufacturing technologies. The subject gives knowledge about the types, properties and comparisons of vehicle structure materials (steel, cast iron, light and non-ferrous metals, plastics). Further areas include the main characteristics of plastic deformation technologies. Sheet metal forming, powder metallurgy, characteristics and processing of plastics, coating. Welding technologies used in vehicle manufacturing: welding, soldering, gluing, riveting. Cutting concepts. Basics of vehicle maintenance. Failure analysis. Vehicle parts repair technologies.</t>
  </si>
  <si>
    <t>a) tudás
- Ismeri a járműszerkezeti anyagok fajtáit, tulajdonságait.
- Ismeri a képlékenyalakítási, lemezalakítási, öntészeti és porkohászati technológiákat.
- Ismeri a hegesztés, forrasztás, ragasztás kötéstechnológiákat.
- Ismeri az esztergálás, fúrás, marás, üregelés, gyalulás, köszörülés szerszámait, műveleteit.
- Ismeri a fogaskerékgyártás alapjait.
b) képesség
- Képes megadott kritériumok alapján alapanyagot választani, átlátni a járműszerkezeti anyagok tulajdonságai és a gyártástechnológiák összefüggéseit.
- Képes lemezalakítás technológiai számításainak elvégzésére.
- Képes kötéstechnológiák kiválasztására.
- Részt tud venni anyagválasztási, kötéstechnológiai és forgácsolástechnológiai feladatok végrehajtásában.
c) attitűd
- Törekszik arra, hogy az egyes tématerületek között az összefüggéseket keresse.
- Törekszik arra, hogy az előadásokon és gyakorlatokon elhangzottakat (összefüggések, kijelentések, ábrák) önállóan értelmezze, nyitott arra, hogy együtt gondolkodjon az oktatóval és hallgatótársaival.
- Törekszik az előadásokon és a gyakorlatokon az aktív részvételre.
d) önállóság és felelősség
- Elfogadja a tárgy teljesítéséhez megfogalmazott kereteket, és azon belül önállóan és felelősségteljesen végzi feladatát, igazodva az etikai normákhoz.
- Felelősséggel alkalmazza a tantárgy során megszerzett ismereteket, tekintettel azok érvényességi korlátjaira.</t>
  </si>
  <si>
    <t>a) knowledge
- Familiar with the types, characteristics of vehicle construction materials and the main technologies that influence their properties.
- Knows the technologies of forming processes, sheet forming, casting, powder metallurgy procedures.
- Familiar with welding, soldering, adhesive bonding, joining technologies.
- Knows the tools and operations of turning, drilling, milling, hollowing, planing, grinding.
- Knows the basics of gear manufacturing.
b) skills
- Able to select raw material on the basis of the determined criteria, understand the relationship between vehicle construction materials and production technologies.
- Able to perform technological calculations for sheet metal forming.
- Able to choose joining technologies.
- Can participate in material selection, joining technology and cutting technology tasks.
c) attitude
- Strives to find relationships among the different topics.
- Strives to interpret independently what has been said in lectures and practices (relationships, statements, diagrams), to be open to thinking together with the instructor and his / her students.
- Strives for active participation in lectures and practices.
d) autonomy and responsibility
- Accepts the frameworks for completing the subject, and performs its tasks independently and responsibly, in accordance with ethical norms.
- Apply responsibly the knowledge acquired during the course with regard to their validity limits.</t>
  </si>
  <si>
    <t>Bán, Krisztián ; Katona, Géza ; Hlinka, József ; Szabados, Gergely: Anyagtechnológiai példatár Budapest, Magyarország : Akadémiai Kiadó (2019) ISBN: 9789634542766
Balla, Bán, Dömötör, Kiss, Markovits, Vehovszky, Pál, Weltsch: Járműszerkezeti anyagok és technológiák I., Typotex, 2011., www.tankonyvtar.hu
Szmejkál Attila, Ozsváth Péter: Járműszerkezeti anyagok és technológiák II. Typotex Kiadó 2012.
Hegesztési kézikönyv. Főszerkesztő: Baránszky-Jób Imre
Hegesztések és rokon technológiák. Főszerkesztő: dr. Szunyogh László Gépipari Tudományos Egyesület, Budapest, 2007
Németh Emil: Acélok és nemvasfémek hőkezelése a gyártástechnológiában
Óvári Antal (főszerkesztő): Vaskohászati kézikönyv, Műszaki Könyvkiadó, Budapest, 1985
Szabadíts Ödön: Acélok, öntöttvasak. Szabványkiadó Főosztály Budapest, 2005
Szabadíts Ödön: Acélkalauz. Magyar Szabványügyi Testület Budapest, 2007
Szerkezetei anyagok technológiája I. Szerk.: dr. Győri József
Szerkezetei anyagok technológiája II. Szerk.: dr. Tóth Lajos
Szombatfalvy Árpád: A hőkezelés technológiája
Vaskohászati enciklopédia VIII/2, IX/2, XII/1. kötet egyes fejezetei.
Vaskohászati kézikönyv. Főszerkesztő: Óvári Antal
Verő-Káldor: Vasötvözetek fémtana
Lipovszky György, Sólyomvári Károly: Szerkezeti anyagok technológiája, Műegyetemi Kiadó, 1998.
Fórián István, Lipovszky György, Sólyomvári Károly: Szerkezeti anyagok technológiája gyakorlatok III., Műegyetemi Kiadó, 1998.
Dr. Dudás Illés: Gépgyártástechnológia I., A gépgyártástechnológia alapjai, Miskolci Egyetemi Kiadó, 2000.
Dr. Dudás Illés: Gépgyártástechnológia II., Forgácsoláselmélet, Miskolci Egyetemi Kiadó, 2002.
Dr. Horváth M. Dr. Markos Sándor: Gépgyártástechnológia, Műegyetemi Kiadó, Budapest, 1995
Frischherz A., Piegler H.: Fémtechnológiai szakismeretek 2., B+V Lap- és könyvkiadó, Budapest, 1994.
K. J. Conrad: Taschenbuch der Werkzeugmaschinen, Fachbuchverlag Leipzig 2002.</t>
  </si>
  <si>
    <t>Thornton, Calangelo: Fundamentals of engineering materials, Prentice-Hall, Inc. New Jersey, 1985,
Flinn, Trojan: Engineering Materials and Their Applications, Jaico Publishing House (June 15, 2005)
Serope Kalpakjian, Steven R. Schmid: Manufacturing processes for engineering materials, 6th ed., Upper Saddle River, N.J. : Pearson Education, 2007. 
Auxiliary materials and ppt's downloadable from the Moodle.</t>
  </si>
  <si>
    <t>Dr. Hlinka József, Dr. Herczeg Szabolcs</t>
  </si>
  <si>
    <t>Topics of “Quality management in vehicle technique”: the significance and importance of quality management; the development of quality systems and their characteristics in major economic regions; standards-based quality management systems and their role; quality (business excellence) awards and their role; legal frameworks for quality, regulators of quality; certification, auditing; economic aspects of quality; implementing the philosophy of 'better quality at a lower cost'; quality concepts, conformity, conformity assurance, quality characteristics, quality levels, quality creation and key phases, quality sources, quality control, organizational framework; ISO 9000 family of standards, industry quality management standards, QS 9000 and ISO TS16949 standards, environmental management system, integrated quality management systems, process integrated quality management system, quality awards, TQM; self-monitoring, team culture, project culture, project management, continuous improvement, PDCA principle, problem solving and techniques.</t>
  </si>
  <si>
    <t>a) tudás: Ismeri a járműiparban lévő minőségügyi alapfogalmakat és eszközöket
b) képesség: tudja alkalmazni az alapvető minőségügyi eszközöket
c) attitűd: nyitott a minőségbiztosítás irányában
d) autonómia és felelősség: részt tud venni a minőségügyi feladatokban</t>
  </si>
  <si>
    <t>a) knowledge: know the basic concepts and tools of quality in the automotive industry
b) ability: able to apply the basic quality tools
c) attitude: open mind in the direction of quality
d) autonomy and responsibility: participate in the quality tasks</t>
  </si>
  <si>
    <t>Dr Stukovszky Zs. : Minőségügy a járműtechnikában, Tanszéki segédlet</t>
  </si>
  <si>
    <t xml:space="preserve">A félév során 1 zárthelyi dolgozatot iratunk A zárthelyit pótolni egy alkalommal lehet. A zárthelyi eredménye megfelelt, ha a maximális pontszámnak több mint 50 %-át sikerül elérni.
Az aláírás megszerzésének feltétele a „megfelelt” minősítésű zh. 
</t>
  </si>
  <si>
    <t xml:space="preserve">During the semester 1 midterm test have to be completed with more the 50 % of the maximal points.
The conditions for obtaining the signature are the completing the midterm test.
</t>
  </si>
  <si>
    <t>A zárhelyi 1 alkalommal pótólható.</t>
  </si>
  <si>
    <t>The midterm test can be retake once.</t>
  </si>
  <si>
    <t>A hallgatók megismertetése a minőség és minőségirányítási alapfogalmakkal, a minőségirányítási rendszer kialakításával, működtetésével, felülvizsgálatával és fejlesztésével. A minőség és minőségirányítás alapfogalmai: minőségirányítás alapelvei, a minőség fogalma, minőségkövetelmények, a folyamatokról alkotható modellek, a fontosabb folyamat fajták, minőségirányítási tevékenység dokumentációs rendszere, auditálás, szabványok. Minőségmenedzsment a vállalatnál: stratégiai tervezés, vezetőség minőséggel kapcsolatos feladatai, a minőség létrehozásának módszerei, QFD, kockázatcsökkentő eljárások (hibafa, FMEA), termelési folyamat minőségügyi szabályozása (SPC,TPM), beszállítók kiválasztása, termékek nyomon követése. Mérési és vizsgálati tevékenységek.</t>
  </si>
  <si>
    <t>To introduce the students to the basic concepts of quality and quality management, to the design, operation, review and development of the quality management system. Basic concepts of quality and quality management: principles of quality management, concept of quality, quality requirements, models of processes, major types of processes, documentation system of quality management activities, auditing, standards. Quality management at the company: strategic planning, quality management tasks, quality creation methods, QFD, risk reduction procedures (FTA, FMEA), production process quality control (SPC, TPM), supplier selection, product tracking. Measuring and inspection activities.</t>
  </si>
  <si>
    <t>a) tudás
- A minőség és minőségirányítási alapfogalmak ismerete.
- Minőségügyi területen alkalmazott módszerek ismerete.
b) képesség
- A fenti tudást, és a kapcsolódó szakmai ismereteket alkalmazva képes bekapcsolódni a minőségügyi területen felmerülő mérnöki feladatok megoldásába.
c) attitűd
- Tanulmányai során együttműködve az oktatókkal minőségügyi tudás mélyítését tudja megvalósítani.
d) autonómia és felelősség
- Autonom módon tud részt venni minőségyi feladatokban, felelősséggel alkalmazva a tantárgy során megszerzett ismereteket.</t>
  </si>
  <si>
    <t>a) knowledge
- Knowledge of basic concepts of quality and quality management.
- Knowledge of methods applied in the field of quality.
b) ability
- Students  can be involved in solving quality engineering problems using the subjects knowledge and the related professional knowledge.
c) attitude
- Collaborate with educators to develop quality knowledge through your studies.
d) autonomy and responsibility
- Be able to participate in quality tasks autonomously, applying the knowledge acquired during the course with responsibility.</t>
  </si>
  <si>
    <t>One unsuccessful midtem test can be improved twice.</t>
  </si>
  <si>
    <t>Szenzorok fogalma, alapismeretek, jellemzők, karakterisztikák, jelek és interfészek. Jelfeldolgozás alapjai. Gépjármű szenzorok, speciális járművek anyagmozgató és munkagépek szenzorai. Gépgyártásban, autóiparban alkalmazott szenzorok. Közlekedési, meteorológiai/környezeti szenzorok. Speciális szenzor technológiák, különleges szenzorikai anyagok.</t>
  </si>
  <si>
    <t xml:space="preserve">Concept of sensors, fundamentals, properties, characteristics, signals and interfaces. Fundamentals of signal processing. Sensors of vehicles and special vehicles: material handling and construction vehicles. Sensors applied in manufacturing and automotive industry. Sensors for traffic, meteorology and environmental sensing. Special sensor technologies and materials. </t>
  </si>
  <si>
    <t>a) tudás
- Ismeri a szenzorok alapfogalmait.
- Ismeri a jelfeldolgozás alapjait, interfészek szerepét, működését.
- Ismeri a gépjárművek és egyéb speciális járművek (anyagmozgató és építőgépek) szenzorjainak típusait, jellemzőit.
- Ismeri a gépgyártásban és járműiparban alkalmazott szenzorok típusait, jellemzőit.
- Ismeri a közlekedési, meteorológiai/környezeti szenzorok típusait, jellemzőit.
- Ismeri a speciális szenzortechnológiákat, különleges szenzorikai anyagokat.
b) képesség
- Képes egy meghatározott feladatra a specifikációkat meghatározni és szenzort választani.
c) attitűd
- Törekszik arra, hogy az egyes tématerületek között az összefüggéseket keresse.
- Törekszik arra, hogy az előadásokon elhangzottakat önállóan értelmezze, nyitott arra, hogy együtt gondolkodjon az oktatóval és hallgatótársaival.
- Törekszik az előadásokon az aktív részvételre.
d) önállóság és felelősség
- Elfogadja a tárgy teljesítéséhez megfogalmazott kereteket, és azon belül önállóan és felelősségteljesen végzi feladatát, igazodva az etikai normákhoz.
- Felelősséggel alkalmazza a tantárgy során megszerzett ismereteket, tekintettel azok érvényességi korlátjaira.</t>
  </si>
  <si>
    <t>a) knowledge
- Knowledge of sensor’s concepts.
- Knowledge of fundamentals of signal processing, role and processes of interfaces.
- Knowledge of types and properties of sensors in vehicles and special vehicles: material handling and construction vehicles.
- Knowledge of types and properties of sensors applied in the manufacturing and automotive industry.
-  Knowledge of types and properties of sensors applied in traffic, meteorology and environmental sensing.
- Knowledge of special sensor technologies and materials.
b) skills
- Ability to determine the specifications for a given sensor application, and selection of the sensor.
c) attitude
- Strives to find relationships between the different topics.
- Strives to interpret independently the curriculum of lectures, to be open to thinking together with the instructor and his / her students.
- Strives for active participation in lectures.
d) independence and responsibility
- Accepts the frameworks for completing the subject, and performs its tasks independently and responsibly, in accordance with ethical norms.
- Apply responsibly the knowledge acquired during the course with regard to their validity limits.</t>
  </si>
  <si>
    <t>Kiegészítő anyagok és ppt.-k a Moodle rendszerben.</t>
  </si>
  <si>
    <t>A félév során egy zárthelyi dolgozatot iratunk, amelyre a hallgatók osztályzatot kapnak. A zh. eredménye képezi a félévközi osztályzat alapját.</t>
  </si>
  <si>
    <t>During the semester students have to comply with one midterm exam which will be awarded. The result of the midterm exam is the basis of the final grade.</t>
  </si>
  <si>
    <t>A zárthelyi dolgozat pótlására két alkalommal adunk lehetőséget.</t>
  </si>
  <si>
    <t>Two occasions are possible for the retake of the midterm exam.</t>
  </si>
  <si>
    <t>A szerelés konstrukciós követelményei a hagyományos, a hybrid és az e-járműveknél. A méretláncos szerelés. Folyamatok és műveletcsoportok a szerelésben. A  szerelés technológiai tervezése és dokumentációi. Csavarkötések, szegecskötések, képlékeny alakítással létesített kötések, ragasztott kötések technológiája és eszközeik. Speciálisan a járműiparban alkalmazott alkatrészkapcsolatok jellemzői és eszközei. Tengely-agy kapcsolatok szerelése. A csapágyszerelés követelményei és eszközei. A kezeléstechnika műveletei és eszközei. A gépesítés és automatizálás eszközei a szerelésben. Szerelőcellák felépítése és működése. A szerelőrendszerek általános modellje, felépítése, működése, vezérlése és típusai. Járműipari szerelőrendszerek. Szerelési folyamatok szimulációja. A szerelősorok logisztikai folyamatai és eszközei.   A beszállítási tevékenység lényege, minőségi követelményei és a beszállítóvá válás feltételrendszere.</t>
  </si>
  <si>
    <t>Construction requirements in assembling of conventional, hybrid and electric vehicles. Assembling by accumulative dimensions. Groups of operations and processes in assembling. Process plan and documentation of assembling. Processes and types of equipment of screwed joints, riveting, joining with plastic deformation and with adhesives. Properties and equipment of parts connections applied in the automotive industry. Assembling of shaft-hub-connections. Requirements and equipment of bearing assembling. Operations and equipment of handling technology. Types of equipment of mechanization and automatization in assembling. Structure and operation of assembly units. Common model, types, constructions, operation and control of assembly systems. Assembly systems of the automotive industry. Simulation of assembly processes. Logistic processes and types of equipment for assembly lines. The essence of the supply activity, its quality requirements and the conditions of becoming a supplier.</t>
  </si>
  <si>
    <t>Konstrukció elemzés szerelés szempontjából, szegecselés, automatikus rendezés tervezése,  csapágyszerelés, folyamatszimuláció, szereléstechnológia dokumentálása.</t>
  </si>
  <si>
    <t>Construction analysis from the point of view of assembly, riveting, automatic arrangement planning, bearing assembly, process simulation, documentation of assembly technology.</t>
  </si>
  <si>
    <t>Csavarmeghúzási módszerek összehasonlítása, különböző szegecs és sajtoltkötések létesítése, ragasztott kötések létesítése és összehasonlítása, szerelőrendszerek anyagmozgató rendszerének kiválasztása és tervezése.</t>
  </si>
  <si>
    <t>Comparison of screw tightening methods, the establishment of various rivets and pressed joints, installation and comparison of adhesive joints, selection and design of material handling system for assembly systems.</t>
  </si>
  <si>
    <t>a) tudás
- Ismeri a szerelési technológia tervezésének lépéseit és kritériumait.
- Ismeri a szerelt kötéslétesítés fontosabb módszereit.
- Ismeri a jellemzően a járműiparban alkalmazott alkatrészkapcsolatok szerelését.
- Ismeri a szerelőrendszerek felépítését, működését és automatizálását.
- Ismeri a beszállítási tevékenység lényegét, minőségi követelményeit.
b) képesség
- Képes a megfelelő kötéstechnológia kiválasztására.
- Képes szerelési technológia megtervezésére.
- Képes konstrukciók bírálatára szereléshelyesség szempontjából.
- Képes szerelőrendszerek üzemeltetésére.
c) attitűd
- Törekszik arra, hogy az egyes tématerületek között az összefüggéseket keresse.
- Törekszik arra, hogy az előadásokon és gyakorlatokon elhangzottakat önállóan értelmezze, nyitott arra, hogy együtt gondolkodjon az oktatóval és hallgatótársaival.
- Törekszik az előadásokon, a gyakorlatokon és a laborokon az aktív részvételre.
d) önállóság és felelősség
- Elfogadja a tárgy teljesítéséhez megfogalmazott kereteket, és azon belül önállóan és felelősségteljesen végzi feladatát, igazodva az etikai normákhoz.
- Felelősséggel alkalmazza a tantárgy során megszerzett ismereteket, tekintettel azok érvényességi korlátjaira.
- A kiadott feladatot önállóan, a kijelölt feltételeknek és az etikai normáknak megfelelően végzi el.</t>
  </si>
  <si>
    <t>a) knowledge
- Knowledge of the steps and criteria for planing assembling technology.
- Familiar with the important methods of assembled bonding.
- Knowledge of the installation of component connections typically applied in the automotive industry.
- Familiar with the construction, operation and automation of mounting systems.
- Knowledge of the essence and quality requirements of the delivery activity.
b) skills
- Able to select the appropriate bonding technology.
- Able to plan assembly technology.
- Able to criticize structures for simpler assembling.
- Capable of operating assembly systems.
c) attitude
- Strives to find relationships between the different topics.
- Strives to interpret independently the curriculum of lectures and practices, to be open to thinking together with the instructor and his / her students.
- Strives for active participation in lectures, practices and labs.
d) independence and responsibility
- Accepts the frameworks for completing the subject, and performs its tasks independently and responsibly, in accordance with ethical norms.
- Apply responsibly the knowledge acquired during the course with regard to their validity limits.
- The task is performed independently, according to the designated conditions and ethical norms.</t>
  </si>
  <si>
    <t>Göndöcs Balázs: Szerelés, minőségbiztosítás, Typotex Kiadó, 2011
Göndöcs Balázs: Szereléstechnológia, Akadémia Kiadó, 2018
Göndöcs Balázs: Üzemtelepítés, Akadémia Kiadó, 2018
Weltsch Zoltán: Járműipari kötéstechnológiák, Akadémia Kiadó, 2018
Ászity Sándor, Dömötör Ferenc: Ipar 4.0, Akadémia Kiadó, 2018</t>
  </si>
  <si>
    <t>A félév során a hallgatóknak egy önálló feladatot kell elkészíteniük, amelynek tartalma egy jármű részegységének szerelés szempontjából történő konstrukció elemzése után a szereléstechnológia megtervezése és önálló kidolgozása. A szemeszter sikeres elvégzésének feltétele az önállóan elkészített házi feladat hiánytalan beadása határidőre, és a két zárhelyi dolgozat külön-külön legalább elégséges eredménye. A félévközi jegy a három egyenértékű osztályzat átlaga.</t>
  </si>
  <si>
    <t>During the semester, students are required to complete an independent assignment, the content of which, after analyzing the design of a vehicle component for assembly, is to design and independently develop the assembling technology. Successful completion of the semester requires the complete submission of the homework by the deadline and at least a satisfactory result of the two final papers. The final grade is the average of three equivalent grades.</t>
  </si>
  <si>
    <t>A vasúti dízelmotorok általános áttekintése. Motorikus körfolyamatok, légviszony, töltési fok. A dízelmotor veszteségei, hatásfoka, üzemanyag fogyasztása. Jelleggörbék, a dízelmotorok fordulatszám- és töltésszabályozása. Feltöltési rendszerek, motor és feltöltő együttműködése. A töltéscsere vezérlése, szelepmozgató rendszerek. Tüzelőanyag adagoló rendszerek, keverékképzés, égéstér, égési folyamat, energia átalakulás, levegőszennyezés. A dízelmotorok szerkezeti felépítése, fő egységei. A tömegerők és a forgatónyomaték kiegyenlítése, torziós lengések. Regulátorok, a motor hűtő- és olajozási rendszerei. Levegőszűrés, zajcsökkentés, a dízelmotorok indítása. A dízelmotor karbantartásának fő feladatai, a karbantartási rendszerek felépítse</t>
  </si>
  <si>
    <t>General layout of railway Diesel engines. Cycles. Efficienses. Heat balance. Performance curves. Control of engine performance. Charging systems, turbocharging. Control of the charging, valve mechanism. Fjuel injection, combustion area and process, energy transformation. Construction of diesel engines, main elements. Mass forces and balance of the torque, torsional oscillation. Governors, Cooling and lubrication systems. Filtering, starter systems. Maintenance of railway diesel engines.</t>
  </si>
  <si>
    <t>A dízelmotor működéséhez kapcsolódó mérések: jelleggörbék mérése, hőmérleg meghatározása. Számítógépes laboratóriumi szimulációk a dízelmotor egyes működésfolyamatainak tanulmányozására.</t>
  </si>
  <si>
    <t>T: Ismeri a vasúti dízelmotorok szerkezeti felépítését, sajátosságait.
 Ismeri a vasúti dízelmotorok működési elvét, jellemző paramétereit.
 Ismeri a vasúti dízelmotorok üzemanyag ellátási-, olajozási- és hűtőrendszerének sajátosságait.
 Ismeri a vasúti dízelmotorok vezérlési rendszereit.
 Ismeri a tömegkiegyenlítés megoldási lehetőségeit.
 Ismeri a vasúti dízelmotorok karbantartási rendszereit.
K: Képes a vasúti dízelmotorok egyes rendszereinek felismerésére, értékelésére.
 Képes a vasúti dízelmotorkkal kapcsolatos üzemi jellemzők mérésére, a mérések kiértékelésére.
 Képes a vasúti dízelmotrokkal kapcsolatos egyszerű számítások elvégzésére.
A: Érdekli a dízelmotorok vasúti alkalmazásával kapcsolatos műszaki kérdések széleskürű megismerése.
 Önállóan is érdeklődik a témakörben az új műszaki megoldások iránt.
F: Önállóan véleményt nyilvánít a dízelmotorok vasúti alkalmazásával kapcsolatban.
 Felelősséget vállal az általa alkalmazott eljárások megfelelősségéért és használt eszközökért.</t>
  </si>
  <si>
    <t>Dulin L. (szerk.): Vasúti járművek II. Egyetemi jegyzet: J7-968, BME Közlekedésm. Kar
Varga J. (szerk.): Vasúti diesel-vontatójárművek, Műszaki Könyvkiadó, Budapest, 1974.</t>
  </si>
  <si>
    <t>A félév során három zárhelyi megírására van lehetőség, melyek közül legalább két zárhelyi el kell érje az elégséges szintet. A félévközi jegy a két jobbik zárthelyi kétszeres, valamint a jegyzőkönyvekre kapott eredő osztályzat egyszeres súlyú súlyozott átlaga alapján kerül meghatározásra. Ha a legrosszabb zárthelyi érdemjegye elégtelen, akkor a kerekítés mindenféleképp lefelé történik. Elégségesre történő minősítésnek is feltétele az elvárt tanulási eredmények maradéktalan teljesülése!</t>
  </si>
  <si>
    <t>A laborjegyzőkönyvek a szorgalmi időszak végéig beadhatók. A három zárthelyi külön-külön nem pótolható, de a pótlási időszakban egy, az egész félév anyagára kiterjedő újabb zárthelyi megírására lehetőség van. Ennek a zárthelyinek az eredménye egy-, vagy két félévközi zárthelyi eredményét is kiválthatja.</t>
  </si>
  <si>
    <t>Comparison of railway driwe transmission systems. Main parts of diesel traction vehicles. Analysis of tractive effort processes on wheel-rail contact spot. Special properties of the railway mechanical power transmission systems. Final drives, direction-change systems, Cardan shafts. Clutches and gear boxes. Hydraulic power transmission: hydraulic torque converters and fluid couplings. Combined operation of hydraulic change speed and Diesel engine. Diesel-electric power transmission, main and auxiliary generators, control devices and traction motors, AC and DC systems. Co-actions of generators and Diesel engine, output characteristics.</t>
  </si>
  <si>
    <t>T: Ismeri a vasúti erőátviteli rendszerekkel szemben támasztott követelményeket.
 Ismeri a vasúti mechanikus, hidrodinamikus- és villamos erőátvitel fő szerkezeti elemeit.
 Ismer a vasúti erőátviteli rendszerek gépegységeinek működésfolyamatait.
 Ismeri a vasúti mechanikus-, hidrodinamikus- és villamos erőátviteli rendszerek gépegységei közötti egűttműködés vizsgálatának módszereit.
K: Képes feliemerni és jellemezni a vasúti erőátviteli rendszereket, azok szerkezeti elemeit.
 Képes a vasúti erőátviteli rendszerek működésének vizsgálatára, elemzésére.
 Képes mechanikus-, hidrodinamikus- és villamos vasúti erőátvitel esetén a gépegységek együttműködésének számszerű elemzésérre, a vonóerő görbe meghatározására.
A: Érdekli a vasúti erőátvitelekkel kapcsolatos műszaki kérdések széleskürű megismerése.
 Önállóan is érdeklődik a témakörben az új műszaki megoldások iránt.
F: Önállóan véleményt nyilvánít a vasúti erőátvitel alkalmazásával kapcsolatban.
 Felelősséget vállal az általa alkalmazott eljárások megfelelősségéért és használt eszközökért.</t>
  </si>
  <si>
    <t>Az aláírás megszerzésének feltétele, hogy a félév során írt három zárhelyi közül legalább két zárhelyi elérje az elégséges szintet, valamint mind a jegyzőkönyvek, mind a házi feladatok elfogadható módon beadásra kerüljenek. A félév végi vizsga szóbeli. Elégségesre történő minősítésnek is feltétele az elvárt tanulási eredmények maradéktalan teljesülése!</t>
  </si>
  <si>
    <t>A laborjegyzőkönyvek a szorgalmi időszak végéig beadhatók. A három zárthelyi külön-külön nem pótolható, de a pótlási időszakban egy, az egész félév anyagára kiterjedő újabb zárthelyi megírására lehetőség van. Ennek a zárthelyinek az eredménye egy-, vagy két félévközi zárthelyi eredményét is kiválthatja. A vizsga aTVSZ szerint ismételhető.</t>
  </si>
  <si>
    <t>A jármű mozgástényezői: vonóerő, fékezőerő, menetellenállás-erő, jelleggörbe rendszerek. A közlekedési pálya jellemzői, a pályaellenállás-összetevők meghatározása. A jármű vezérlése. A vezérelt jármű főmozgásának dinamikája, a mozgásegyenlet megoldása, menetidő számítás. Nemlineáris mozgásegyenletek numerikus megoldása. A járműmenet energetikai viszonyai, kedvező vezérlési módok. A pálya és a jármű kapcsolata. A vonó- és fékezőerő kifejtése gördülőkapcsolatban, a kerékcsúszás folyamata. Járműfüzérek dinamikája. Járművek parazita mozgásai. A lengésképes jármű dinamikai modellje. Sajátkörfrekvenciák és stabilitás-tartalékok. Jellegzetes rendszergerjesztések és rendszerválaszok. Jellegzetes gerjesztő hatások.</t>
  </si>
  <si>
    <t xml:space="preserve">Factors of motion of veicles, tractive effort, resistance force, braking effort. System model of vehicle motion. Control of the vehicle. Track-vehicle connection.  Drive- and brake forces in the rolling contact. Dynamics of vehicle-string. Foeces in the mechanic friction brakes. Parasitic motions. Linear and non-linear dinamic models of vehicles. Main frequencities and stability. </t>
  </si>
  <si>
    <t>Számpéldák megoldása az elméleti anyaghoz kapcsolódóan</t>
  </si>
  <si>
    <t>T: Ismeri a járművek főmozgását meghatározó tényezőket, erőket.
 Ismeri a hajtott járműkerék és az alátámasztó felület közötti erőátadás jelegzetességeit.
 Ismeri a jármű mozgásegyenleteinek megoldási módszereit.
 Ismeri a járművek parazita mozgásformáit, azok meghatározási módjait.
 Ismeri a líneáris rendszerek tulajdonságainak meghatározásra, jellemzésére szolgáló alapvető jellemzőket, eljárásokat, módszereket.
K: Képes a járműdinamikai problémák felismerésére, a kezeléshez szükséges eljárás kiválasztásra és alkalmazására.
 Képes egyszerű járműdinamikai feladatok számszerű megoldására.
A: Érdekli a járműdinamikával kapcsolatos műszaki kérdések széleskürű megismerése.
 Önállóan is érdeklődik a témakörben az új műszaki megoldások iránt.
F: Önállóan véleményt nyilvánít a járművek dinamikájával kapcsolatos kérdésekben.
 Felelősséget vállal az általa alkalmazott eljárások megfelelősségéért.</t>
  </si>
  <si>
    <t>Zobory I.- Szabó A.: Járműdinamika és hajtástechnika I., Járműdinamika, Typotex Kiadó (www.tankonyvtar.hu), 2011.
Zobory I.: Járműdinamika - Lineáris időinvariáns dinamikai rendszerek. Tanszéki segédlet.</t>
  </si>
  <si>
    <t>A félév során három zárthelyi dolgozatot iratunk A legalább elégséges félévközi jegy megszerzésének feltétele: a házi feladatok hiánytalan beadása, és a három zárhelyi dolgozat mindegyikének legalább elégséges teljesítése. A félévközi jegy ezek után a három zárthelyi átlaga alapján kerül megállapításra, figyelembe véve a házi feladatokra kapott összpontszámot. Elégségesre történő minősítésnek is feltétele az elvárt tanulási eredmények maradéktalan teljesülése!</t>
  </si>
  <si>
    <t>A házi feladatok a szorgalmi időszak végéig beadhatók. A három zárthelyi külön-külön nem pótolható, de a pótlási időszakban egy, az egész félév anyagára kiterjedő újabb zárthelyi megírására lehetőség van. Ennek a zárthelyinek az eredménye egy-, vagy két félévközi zárthelyi eredményét is kiválthatja.</t>
  </si>
  <si>
    <t>Main characters of the braking of railway vehicles. Layut and operation of the mechanical-, pneumatical- and electro-mechanical brake systems. Block-, disc- and drum brake systems. Layout and dimensioning of the brake linkage. Hand brakes. Central brake valves, and brake valves for driver. Pneumatical load changeovers. Location of the brake devices in the vehicle. Electro-magnetic and eddy current track brakes. Anti-sleep systems. Heat-action and heating during the braking. Operation of the braking, compotation of the stoppint distance. Train formation on the basis of braking considerations. Braking of the long trains. Braking of the hight-speed trains. Longitudinal dynamics of braking.</t>
  </si>
  <si>
    <t>T: Ismeri a vasúti járművek fékezésének sajátosságait.
 Ismeri a vasúti mechanikus-, pneumatikus- és elektromechanikus fékszerkezetek szerkezeti kialakítását, működését.
 Ismeri a vasúti járművek fékrendszereiben alkalmazott vezérlő- és szabályozó elemeket, és azok működését.
 Ismeri a vasúti járművek fékezésének üzemét, az azzal kapcsolatos számítási eljárásokat és módszereket.
 Ismeri a vasúti járművek fékezésével kapcsolatos szilárdsági-, tribológiaia-, hőtani- és dinamikai terheléseket, folyamatokat, azok kezelési módszereit, eljárásait.
K: Képes a vasúti járművek fékrendszereiben az egyes szerkezeti elemek felimerésére, működésének lemzésére.
 Képes a vasúti járművek fékezési folyamatához kapcsolódó szilárdásági-, tribológiai-, hőtani- és dinamikai feladatok egyszerű módszerekkel történő számszerő elemzésére, vizsgálatára.
A: Érdekli a vasúti járművek fékezésével kapcsolatos műszaki kérdések széleskürű megismerése.
 Önállóan is érdeklődik a témakörben az új műszaki megoldások iránt.
F: Önállóan véleményt nyilvánít a vasúti járművek fékezésvel kapcsolatos kérdésekben.
 Felelősséget vállal az általa alkalmazott eljárások megfelelősségéért.</t>
  </si>
  <si>
    <t>Sostarics György - Balogh Vilmos: Vasúti járművek. Tankönyvkiadó, Budapest, 1991.
Sostarics György – Vasúti járművek fékberendezései. Tanszéki segédlet. Bp. 2004.</t>
  </si>
  <si>
    <t>A félév során két zárthelyi dolgozatot iratunk. A legalább elégséges félévközi jegy megszerzésének feltétele: a félévközi házi feladat beadása, és a két zárhelyi dolgozat külön-külön legalább elégséges eredménye. A félévközi jegy ezek után a két zárhelyi érdemjegyének felfelé kerekített átlaga. Elégségesre történő minősítésnek is feltétele az elvárt tanulási eredmények maradéktalan teljesülése!</t>
  </si>
  <si>
    <t>A házi feladatok a szorgalmi időszak végéig beadhatók. A félévközi zárthelyik a félév során külön-külön egy-egy alkalommal javíthatók ill. pótolhatók, és a pótlási időszakban ismételt pótlásra is lehetőség van.</t>
  </si>
  <si>
    <t>Laboratóriumi fékpad mechatronikus vezérlő rendszerének mérése. Hajtásdinamikai görgős próbapad vezérlő rendszerének mérése jel-elemzése. Jelformálási módok vizsgálata. Erősítés beállítás tesztelése fékpadon. Stabilitás-vizsgálat a hajtás- és fékrendszerben elektronikusan vezérelt görgős próbapadon.</t>
  </si>
  <si>
    <t>T: Ismeri a mechatronika összetevőit, alapvető vizsgálati módszereit.
 Ismeri a mechatronika vasúti alkalmazási területeit, azok jellegzetességeit, működésmódját.
 Ismeri a mechatronika módszereinek a vasúti területen történő alkalmazásának lehetőségeit, módjait.
 Ismeri a vasúti mechatronikai rendszerek vizsgálati módjait, eljárásait.
K: Képes a vasúti járművek területén alkalmazott mechatronikai rendszerek felismerésére, működésének lemzésére, vizsgálatára.
 Képes a vasúti mechatronikai rendszerek egyszerű számítási lehetőségekkel történő ellenőrzésére.
 Képes a vasúti mechatronikai rendszerek mérésekkel történő megismerésére, vizsgálatára.
A: Érdekli a vasúti mechatronikával kapcsolatos műszaki kérdések széleskürű megismerése.
 Önállóan is érdeklődik a témakörben az új műszaki megoldások iránt.
F: Önállóan véleményt nyilvánít a vasúti járműveknél alkalmazott mechatronikai rendszerekkel kapcsolatos kérdésekben.
 Felelősséget vállal az általa alkalmazott eljárások megfelelősségéért.</t>
  </si>
  <si>
    <t>Vasúti Járműmechatronika. Tanszéki segédlet.
Bolton, W.: Mechatronics. Bell &amp; Bain Ltd. Glasgow, 2003.</t>
  </si>
  <si>
    <t>A mérési jel, mérő-átalakítók: erőmérők, távolságmérők, gyorsulásmérők, nyomásmérők, mérőbélyegek. Analóg és digitális adatrögzítő berendezések. Adatkonverziók, a jel kiértékelése. Determinisztikus, periodikus ill. tranziens jelek kiértékelése. Fourier-transzformáció, autókorreláció spektrális ­sűrűség függvény. Vasúttechnikai alapmérések: függőleges kerékerők meghatározása; vezetési erők meghatározása; futástechnikai mérések; menetdinamikai és energetikai mérések. A kerékkerületi és a vonóhorgon kifejtett vonóerő, az alap-, a pályaellenállás mérésének eljárásai. Féktechnikai mérések. Szilárdsági mérések vasúti járműveken nyúlásmérő bélyegek alkalmazásával.</t>
  </si>
  <si>
    <t>Concept of the signal. Classification of signals. Signal transformers: dynamometers, distance meters, accelerometers, pressure gauges, gauges. Analog and digital recording equipments. Data conversions, evaluation of the signals. Evaluation of deterministic, periodic or transient signals. Fourier transform, autocorrelation and spectral density functions. The scope of the railway technical basic measurements: determination of vertical wheel forces, of driving forces. Measurement processes for the determination of riding quality and safety of running. Measuring of the runnig dynamic and energetic. Measurig processes of the traction force on wheel or on hitching, of basic and track resistance. Measurements of brake systems. Strength measurements using strain gauges on railway vehicles.</t>
  </si>
  <si>
    <t>Laboratóriumi keretek között mérőrendszer összeállítása, beállítása, mérési tevékenység lefolytatása.</t>
  </si>
  <si>
    <t>T: Ismeri a méréstechnikban alkalmazott jeladókat, azok alkalmazási lehetőségeti, tulajdonságait.
 Ismeri a méréstechnikai jeladók vasúti alkalmazásának sajátosságait.
 Ismeri a vasúti járművek vizsgálata során alkalmazott mérési eljárásokat, azok kiértékelési módszereit, jellegzetességeit.
 Ismeri a vasúti járművek mérésénél kapott jelek feldolgozási módszereit.
K: Képes adott vasúti mérésnél a mérendő mennyiségek és kiértékelési módszerek felismerésére.
 Képes valamely vasúti járművel kapcsolatos mérési eredmény kiértékeléséhez módszert választani, ésa kiértékelést egyszerű módszerekkel elvégezni.
Képes egy adott mérési feladathoz az eszközök megválasztására, egyszerű mérőrendszer összeállítására, amérés alvégzésére és kiértéklésére.
A: Érdekli a méréstechnikával kapcsolatos műszaki kérdések széleskürű megismerése.
 Önállóan is érdeklődik a témakörben az új műszaki megoldások iránt.
F: Önállóan véleményt nyilvánít a vasúti járművek mérésével kapcsolatos kérdésekben.
 Felelősséget vállal az általa alkalmazott eljárások megfelelősségéért és a használt eszközökért.</t>
  </si>
  <si>
    <t>Dr. Simonyi Alfréd: Vasúti járművek vizsgálata. Egyetemi jegyzet. J7-860. Tankönyvkiadó, Budapest, 1977.
Dr. Benedek Teofil: Vasúti járművek méréstechnikája. Tanszéki segédlet. 2001.</t>
  </si>
  <si>
    <t>A félév során 1 zárthelyi dolgozatot iratunk. A legalább elégséges félévközi jegy megszerzésének feltétele: a számítási feladatok és a laborjegyzőkönyvek megfelelő szintű, hiánytalan beadása, és a zárhelyi dolgozat legalább elégséges eredménye. A félévközi jegy ezek után a labormérésekre kapott jegyek és a zárhelyi érdemjegyének kerekített átlaga. Elégségesre történő minősítésnek is feltétele az elvárt tanulási eredmények maradéktalan teljesülése!</t>
  </si>
  <si>
    <t>A számítási feladatok és a jegyzőkönyvek a szorgalmi időszak végéig beadhatók. A félévközi zárthelyi a félév során külön egy alkalommal javítható ill. pótolható, és a pótlási időszakban ismételt pótlásra is lehetőség van.</t>
  </si>
  <si>
    <t>Classification an basic characteristics of railway vehicles and trains. Characteristics of railway tarck and track-vehicle connection. Excitation from the track. Dynamic effect of the curve and transmission curve tracks. Mechanics of the accelerating and the braking, speed-timing diagrams. Variation in axle-load. Motion of railway vehicles on straight an curved track. Running safety. Running comfort. Computation of the restricting of lateral geometry, of variation in axle-load, of the turn-force in curving.</t>
  </si>
  <si>
    <t xml:space="preserve">T: Ismeri a vasúti pálya és a jármű kölcsönhatásának alapvető jelentőségét.
 Ismerin a vasúti pálya jellemzőit, adottságait, azoknak a járműre kifejtett hatásait.
 Ismeri a vasúti áru- és utasszállítás alapvető elvárásait, a vasúti járművek ennek megfelelő osztályozásait.
 Ismeri a vasúti jármű mozgását meghatározó erőket, azok jellegzetességeit, meghatározási módjait.
 Ismeri a vasúti jármű kerekének felépítését, szilárdsági igénybevételeit, a kerék és a sín kapcsolatának sajátosságait.
K: Képes a vasúti jármű mozgását befolyásoló erők és hatások felismerésére, meghatározására.
 Képes a vasúti járműkerék és a sín kapcsolatának elemzésére, a kapcsolati jellemzők meghatározására.
 Képes a vasútgépészeti alapszámítások egyszerű módszerekkel történő elvégzésére.
A: Érdekli a vasúti járműszerkezetekkel, és a vasúti jármű mozgásával kapcsolatos műszaki kérdések széleskürű megismerése.
 Önállóan is érdeklődik a témakörben az új műszaki megoldások iránt.
F: Önállóan véleményt nyilvánít a vasúti járművek szerkezetével kapcsolatos kérdésekben.
 Felelősséget vállal az általa alkalmazott eljárások megfelelősségéért.
</t>
  </si>
  <si>
    <t>Sostarics György - Balogh Vilmos: Vasúti járművek. Tankönyvkiadó, Budapest, 1991.</t>
  </si>
  <si>
    <t>A félév során két zárthelyi dolgozatot iratunk. A legalább elégséges félévközi jegy megszerzésének feltétele: a félévközi feladat hiánytalan beadása, és a két zárhelyi dolgozat külön-külön legalább elégséges eredménye. A félévközi jegy ezek után a két zárhelyi érdemjegyének felfelé kerekített átlaga. Elégségesre történő minősítésnek is feltétele az elvárt tanulási eredmények maradéktalan teljesülése!</t>
  </si>
  <si>
    <t>A félévközi feladat a szorgalmi időszak végéig beadható. A félévközi zárthelyik a félév során külön-külön egy-egy alkalommal javíthatók ill. pótolhatók, és a pótlási időszakban ismételt pótlásra is lehetőség van.</t>
  </si>
  <si>
    <t>Railway running gears. Construction and dimensioning of wheel sets. Layaut of runnig gear and spring suspension. Bogies. Buffers and draw gears. Brake systems of railway vehicles. Underframes and suoerstructures of railway cars and carriages. Internal equipment of passanger carriages. Heating, air conditioning and electric devices. Special freight car equipments. Special railway vehicles.</t>
  </si>
  <si>
    <t xml:space="preserve">T: Ismeri a vasúti járművek futó- és hordműveit, azok szerkezeti elemeit, szerepüket, jellegzetességeit.
 Ismeri a avsúti járművek forgóvázainak szerkezeti felépítését, kialakítását, hordműhöz ill. járműszekrényhez való kapcsolódásának megoldásait és tulajdonságait.
 Ismeri a vasúti tehr- és személykocsik járműfelépítményeinek kialakításait, jellegzetességeit, belső elrendezésének járulékos szükségleteit.
 Ismeri a vasúti jármű megismert szerkezeti elemeinek alapvető terheléseit, méretezésének, ellenőrzésének egyszerű módszereit.
K: Képes a vasúti jármű egyes szerkezeti eleminek felismerésére, működésének, szerepének behatárolására.
 képes az egyes szerkezeti elemekkel kapcsolatos egyszerű számítások elvégzésére.
A: Érdekli a vasúti járműszerkezetekkel kapcsolatos műszaki kérdések széleskürű megismerése.
 Önállóan is érdeklődik a témakörben az új műszaki megoldások iránt.
F: Önállóan véleményt nyilvánít a vasúti járművek szerkezetével kapcsolatos kérdésekben.
 Felelősséget vállal az általa alkalmazott eljárások megfelelősségéért.
 </t>
  </si>
  <si>
    <t>A félév során két zárthelyi dolgozatot iratunk. A félévvégi aláírás megszerzésének feltétele: a félévközi feladatok hiánytalan beadása, és a két zárhelyi dolgozat külön-külön legalább elégséges eredménye. A félév végén szóbeli vizsga. Elégségesre történő minősítésnek is feltétele az elvárt tanulási eredmények maradéktalan teljesülése!</t>
  </si>
  <si>
    <t>A félévközi feladatok a szorgalmi időszak végéig beadhatók. A félévközi zárthelyik a félév során külön-külön egy-egy alkalommal javíthatók ill. pótolhatók, és a pótlási időszakban ismételt pótlásra is lehetőség van. A vizsga aTVSZ szerint ismételhető.</t>
  </si>
  <si>
    <t>The life cycle of railway vehicles, the typical milestsones form the tender to the disposal or recycling. The operation and maintenance systems for railway vehicles: philosophy, stratedy, operational processes, the theoretical basis of maintenance system. The service processes of vehicle operation: location, premises, support and service processes, diagnostic stations, maintenance, repair and renovation. General technological processes of railway vehicles. Technological characteristics of repair of the main elements ant parts: frame, runnig gear, elements of machinery equipments (drive and brake systems). In operation foult-finding tools of tarction units, of cars and of electric or engine-drived vehicles. Planing of the repair processes, market enviroment os the rapair and maintenance of railway vehicles. Parameters of strategy, past, present and future.</t>
  </si>
  <si>
    <t>T: Ismeri a vasúti jármű életciklusának a karbantartás és javítás szempontjából fő állomásait.
 Ismeri a vasúti járművek üzemeltetésének és karbantartásának rendszereit, azok filozófiáit és alapvető jellemzőit.
 Ismeri a vasúti járművek karbatartása és javítása során alkalmazható technológiákat.
 Ismeri az alkalmazható technológiákat mind a vasúti jármű fődarabok, mind az alkatrészek vonatkozásában.
 Ismeri a vasúti járművek karbantartása és javítása során alkalmazott hibamegállapítási módszereket, eljárásokat.
K: Képes vasúti járművek karbantarási és javítási szükségleteinek felismerésére. 
 Képes az egyesz vasúti jármű egységekhez megfelelő karbantartási vagy javítási technológia kiválasztására.
 Képes vasúti járművek esetében hibamegállaítási módszer kiválasztására és alkalmazására.
A: Érdekli a vasúti járművek javításával és karbatartásával kapcsolatos műszaki kérdések széleskürű megismerése.
 Önállóan is érdeklődik a témakörben az új műszaki megoldások iránt.
F: Önállóan véleményt nyilvánít a vasúti járművek karbantartásával és javításával kapcsolatos kérdésekben.
 Felelősséget vállal az általa alkalmazott eljárások megfelelősségéért.</t>
  </si>
  <si>
    <t>Tanszéki segédletek, előadásvázlatok.
Konferencia előadások anyagai.
Nemzetközi szakkiállítások dokumentumai.</t>
  </si>
  <si>
    <t>A félévközi jegy megszerzésének feltétele a félév során írt két zárhelyi elégséges szintje, valamint a házi feladat beadása és prezentálása elfogadható módon. A félévközi jegyet a két zárthelyi átalagos osztályzatának és a házi feladatokra kapott osztályzatnak az átlaga adja. Elégségesre történő minősítésnek is feltétele az elvárt tanulási eredmények maradéktalan teljesülése!</t>
  </si>
  <si>
    <t>A házi feladat a szorgalmi időszak végéig beadható. A félévközi zárthelyik a félév során külön-külön egy-egy alkalommal javíthatók ill. pótolhatók, és a pótlási időszakban ismételt pótlásra is lehetőség van.</t>
  </si>
  <si>
    <t>Place and importance of the traction service in the railway operation. Layout of the traction service, depots of the diesel and electric traction units. Depots of railway cars. Formulation of the depots, mechanical equipments. Lifts, lowerings, turners, whell-set lathes. Fuel storage and fueling systems, sand dryer systems. Theoretical bases of the repair and maintenance cycle. Operational and performance indicators of the operate of vehicle. Reliability of vehicles. Reliability based maintenance. Rounds of traction units and staff. Rules of the train composition and transmission. Diagnostics of the rail-vehicle systems. Diagnostics centers.</t>
  </si>
  <si>
    <t xml:space="preserve">T: Ismeri a gépészeti és a vontatási szolgálat helyét és szerepét a vasútüzemben.
 Ismeri a vontatási szolgálat, a vontatási telep felépítését, működését, gépészeti berendezéseit, azok szerepét, működését.
 Ismeri a vontatási telepeken alkalmazott javítási, kaprbantartási ciklusrendeket, a járművek üzemével kapcsolatos üzemi- és tljesítmény mtatókat.
 Ismeri a megbízhatóság-központú járműfenntartás jellegzetességeit.
 Ismeri a mozdony- és személyzeti fordulók felépítését, a vonatszerelvény-összeállítás alapvető szabályait.
 Ismeri a pálya-jármű rendszer diagnosztikájának módszereit.
K: Képes a vasúti járművek üzemeltetésével kapcsolatos tevékenység felismerésére.
 Képes mozdony- és személyzeti forduló szerkesztésére.
 Képes a vontatási telep működésével kapcsolatos alapszámítások egyszerű eszközökkel történő elvégzésére.
 Képes diagnosztika folyamatok számítógépes elemzésére.
A: Érdekli a vasúti üzemeltetésével és diagnosztikájával kapcsolatos műszaki kérdések széleskürű megismerése.
 Önállóan is érdeklődik a témakörben az új műszaki megoldások iránt.
F: Önállóan véleményt nyilvánít a vasúti járművek üzemeltetésével kapcsolatos kérdésekben.
 Felelősséget vállal az általa alkalmazott eljárások megfelelősségéért.
</t>
  </si>
  <si>
    <t>Zobory I.: Vasúti járművek üzemeltetés-elmélete, Tanszéki segédlet, 1997.
Zobory I.: Megbízhatóság-elmélet. Tanszéki segédlet, 1994.
Zobory I.- Győri J.- Benedek T.: Vasúti járműdiagnosztika. Tanszéki segédlet, 2004.</t>
  </si>
  <si>
    <t>A félév során két zárthelyi dolgozatot iratunk. A félévvégi aláírás megszerzésének feltétele: a házi feladatok hiánytalan beadása, és a két zárhelyi dolgozat külön-külön legalább elégséges eredménye. A félév végén szóbeli vizsga. Elégségesre történő minősítésnek is feltétele az elvárt tanulási eredmények maradéktalan teljesülése!</t>
  </si>
  <si>
    <t>A házi feladatok a szorgalmi időszak végéig beadhatók. A félévközi zárthelyik a félév során külön-külön egy-egy alkalommal javíthatók ill. pótolhatók, és a pótlási időszakban ismételt pótlásra is lehetőség van. A vizsga aTVSZ szerint ismételhető.</t>
  </si>
  <si>
    <t xml:space="preserve">Drive systems of electric traction units (traditional or DC chopper system), layout, principle of operation. Main circuit of vehicles equipped with DC chopper. Control of the vehicles used chopper systems. Main circuit of vehicles having semi- or totally controlled rectifier bridges. Vehicles with asynchronous motors, methods of controlling of the tractive/breaking effort. </t>
  </si>
  <si>
    <t>T: Ismeri az egyenáramú vasúti vontatójárművek működésmódját, alapvető tulajdonságait.
 Ismeri az egyenáramú vontatójárművek erőátviteli gépeinek szerkezetét, működésmódját, jellegzetességeit.
 Ismeri a váltakozó árammal táplált vasúti vontatójárművek alternatíváit, azok működésmódját, gépegységeit, jellegzetességeit.
 Ismeri a vasúti villamos vontatójárművek vezérlési- és szabályozási rendszereinek alapjait.
K: Képes a vasúti villamos vontatójármű működésének felismerésére, az alkalmazott gépegységek azonosítására, működésének elemzésére.
 Képes villamos vasúti vontatójármű teljesítmény szükségletének meghatározására.
 Képes vasúti vontatómotor egyszerű hőtechnikai ellenőrzésére.
A: Érdekli a vasúti villamos vontatójárművekkel kapcsolatos műszaki kérdések széleskürű megismerése.
 Önállóan is érdeklődik a témakörben az új műszaki megoldások iránt.
F: Önállóan véleményt nyilvánít a vasúti villamos vontatójárművekkel kapcsolatos kérdésekben.
 Felelősséget vállal az általa alkalmazott eljárások megfelelősségéért.</t>
  </si>
  <si>
    <t>Gábor Péter: Villamos vasutak, Tanszéki oktatási segédlet, Budapest, 1994.
Rácz István: Villamos hajtások, Tankönyvkiadó, Budapest.</t>
  </si>
  <si>
    <t>A félév során két zárthelyi dolgozatot iratunk. A félévközi jegy megszerzésének feltétele: a félévközi feladatok és laborjegyzőkönyvek hiánytalan beadása, és a két zárhelyi dolgozat külön-külön legalább elégséges eredménye. A félévközi jegy a két zárthelyi dolgozat osztályzatának kerekített átlaga. Elégségesre történő minősítésnek is feltétele az elvárt tanulási eredmények maradéktalan teljesülése!</t>
  </si>
  <si>
    <t>A félévközi feladatok és a laborjegyzőkönyvek a szorgalmi időszak végéig beadhatók. A félévközi zárthelyik a félév során külön-külön egy-egy alkalommal javíthatók ill. pótolhatók, és a pótlási időszakban ismételt pótlásra is lehetőség van.</t>
  </si>
  <si>
    <t>Basic circuit of electric traction energy supply systems. Catenary system and third rail. Layout of the catenary system. Electric control systems of the electric traction units. Leaderships of the modern units. Operation method of the relay based control systems. Pantograph systems and switches. Tranformers and additional equipments of electric units. Rectifiers, inverters and contactors. Auxiliary devices, lighting-, heating and battery charger systems.</t>
  </si>
  <si>
    <t xml:space="preserve">T: Ismeri a vasúti villamos vontatás energia ellátásának lehetőségeti, azok sajátosságait.
 Ismeri a villamos vontatójárművek vezérlő- és szabályozó rendszereit, e rendszerek szerkezeti elemeit.
 Ismeri az áramszedő rendszereket és szerkezeteket, valamint a villamos teljesítmény átvitel megvalósításához szükséges villamos berendezéseket, azok fő tulajdonságait.
K: Képes a vasúti villamos vontatás összetevőinek felismerésére, működésük elemzésére.
 Képes vasúti villamos vontatójárművek energia-ellátásával kapcsolatos egyszerű számítások elvégzésére.
 Képes a villamos teljesítmény átvitellel kapcsolatos egyszerű illesztési feladatok megoldására.
A: Érdekli a vasúti villamos vontatással kapcsolatos műszaki kérdések széleskürű megismerése.
 Önállóan is érdeklődik a témakörben az új műszaki megoldások iránt.
F: Önállóan véleményt nyilvánít a vasúti villamos vontatással kapcsolatos kérdésekben.
 Felelősséget vállal az általa alkalmazott eljárások megfelelősségéért.
</t>
  </si>
  <si>
    <t>A félév során két zárthelyi dolgozatot iratunk. A félév végi aláírás megszerzésének feltétele: a félévközi feladatok hiánytalan beadása, és a két zárhelyi dolgozat külön-külön legalább elégséges eredménye. A félév végén szóbeli vizsga. Elégségesre történő minősítésnek is feltétele az elvárt tanulási eredmények maradéktalan teljesülése!</t>
  </si>
  <si>
    <t xml:space="preserve">Érzékelés és mérés mechatronikai rendszerekben. Analóg és digitális méréstechnika. Mérés, mérésadat-feldolgozás, jelfeldolgozás. A mérés pontossága, mérési hiba és zaj.
Mechatronikai érzékelők. Hőmérséklet-, nyomás-, erő- és nyomaték-érzékelők, inerciális (MEMS) érzékelők. A jelfogadás, jelkondicionálás, szűrés elektronikai megoldásai.
A jelfeldolgozás szerepe mérési eljárásokban. Jel- és rendszermodellek, a szűrés, zajcsökkentés, lényegkiemelés, detektálás alapfogalmai.
A mintavételezés elmélete, a mintavételi tétel. Kvantálás, számábrázolás és pontosság. Az AD konverzió. AD konverter típusok, tulajdonságaik, minőségi jellemzőik.
Jelfeldolgozási alapfeladatok idő- és frekvenciatartományban, korreláció- és spektrális analízis. Digitális becslési eljárások.
Digitális szűrők, FIR és IIR szűrők, tipikus szűrő elrendezések. A digitális szűrők jellemzői, a szűrőtervezés kritériumai.
Digitális jelfeldolgozási algoritmusok (döntés, becslés, szűrés) realizálása mikroszámítógépes környezetben.
</t>
  </si>
  <si>
    <t xml:space="preserve">Sensing and measurements in mechatronic systems. Analog and digital measurement techniques. Measuring, data processing, signal processing. Accuracy of measurements, errors and noise.
Sensors in mechatronics. Temperature, pressure, force and torque sensors, inertial (MEMS) sensors. Electronic solutions of signal input, conditioning, filtering circuits.
Signal processing in the measurements. Signal- and system models, principles of filtering, noise reduction, feature enhancement, and detection.
Sampling, the Shannon sampling theorem. Quantization, numeric representations and accuracy. AD conversion. ADC types, operation and quality characteristics.
Basic signal processing methods in time- and frequency domain, correlation and spectral analysis. Digital estimation methods of signal parameters.
Digital filters, FIR and IIR filters, typical filter layouts. Characteristics, and design criteria.
Realization of digital signal processing algorithms (decision, estimation, filtering) in microcomputers.
</t>
  </si>
  <si>
    <t>Érzékeléssel, méréssel kapcsolatos mikroszámítógépes feladatok megoldása</t>
  </si>
  <si>
    <t>Elaborating microcomputer-based realizations in the field of sensing and measurement</t>
  </si>
  <si>
    <t>a) tudás:
 - ismeri a méréstechnika alapjait, a különböző fizikai paraméterek mérésének elveit.
 - ismeri a mérésfeldolgozás és jelfeldolgozás alapelveit
b) képesség:
 - képes adott feladathoz önállóan mérési összeállítást specifikálni, annak részeit megvalósítani
 - a megszerzett ismeretei alapján képes új szenzor és aktuátor tehcnológiák megismerésére
c) attitűd
 - érdeklődik a járműiparban alkalmazott új szenzorikai újítások iránt
d) autonómia és felelősség
 - képes önállóan értékelni egy mérési adatsort</t>
  </si>
  <si>
    <t xml:space="preserve">Irányítás és beavatkozás mechatronikai rendszerekben. Beavatkozó szervek, eszközök és módszerek, villamos motorok.
A DC motorok működési elve, jellemzőik, statikus és dinamikus leírása. A DC motoros hajtások dinamikus modellezése.
DC motor fordulatszám-szabályozás elvei. A szabályozások módozatainak elemzése, a szabályozás minőségének vizsgálata.
DC motor pozíciószabályozás elvei. A szabályozások módozatainak elemzése, a szabályozás minőségének vizsgálata. Optimális DC motor pozíciószabályozás, szabályozó tervezés Matlab-ban.
DC motorszabályozások mikroszámítógépes realizációja.
Kefe nélküli DC (BLDC) és állandó mágneses szinkron (PMS) motorok működési elve, vezérlés és szabályozás alapelvei, módszerei. Áramköri megoldások, mikroszámítógépes realizációk.
Indukciós (AC) motorok alkalmazástechnikája. Fordulatszám- és szervo-szabályozás.
Léptető motorok működése, típusai, vezérlési megoldások. Korszerű áramköri megvalósítások. Léptető-motor vezérlés – szabályozás mikroszámítógépes realizációja.
</t>
  </si>
  <si>
    <t xml:space="preserve">Actuation and control in mechatronic systems. Actuators, means and methods, electric motor drives.
Operating principles of DC motors, characteristics, static and dynamic modelling. Dynamic modelling of DC motor drives.
Principles of speed (rpm) control of DC motors. Analysis of control alternatives, and control quality.
Principles of position control of DC motors. Analysis of control alternatives, and control quality. Optimal position control in DC drives, control design in Matlab.
Realization of DC motor control in microcomputer-based environments.
Principles of operation and basic methods of control in brushless (BLDC) and permanent magnet synchronous (PMS) motors. Electronic and microcontroller-based solutions of control.
Application principles of induction (AC) motors. Speed and position control solutions.
Operation, types, and control methods of stepper motors. Contemporary electronic realizations. Microcomputer-based control solutions for stepper motors
</t>
  </si>
  <si>
    <t>Motorvezérléssel, szabályozással kapcsolatos mikroszámítógépes feladatok megoldása</t>
  </si>
  <si>
    <t>Elaborating microcomputer-based realizations in the field of motor control</t>
  </si>
  <si>
    <t>Basics of control theory. Stability theory: conditions of system stability in case of closed and open control loops. PID control design. Robust stability of controlled systems. State space theory: state space representation, transformations, control methods (pole placement design, LQ control, state observer. Discrete systems and control.</t>
  </si>
  <si>
    <t>System analysis in time and frequency domains. PID control design. State space theory: state space representation, transformations, control method (pole placement design).</t>
  </si>
  <si>
    <t>a) tudás
- ismeri az irányítástechnika alapjait
b) képesség
- képes egy adott szabályozási feladat megértésére
c) attítűd
- nyitott a szabályozási feladatok megoldására
d) autonómia és felelősség
- önállóan képes soros kompenzátor tervezésére</t>
  </si>
  <si>
    <t>a) knowledge - knows the basics of control theory
b) ability - capable of understanding a given control problem
c) attitude - open to resolve control problems
d) autonomy and responsibility - can independently design PID control</t>
  </si>
  <si>
    <t>Bokor József – Gáspár Péter, Irányítástechnika járműdinamikai alkalmazásokkal, TypoTex Kiadó, Budapest, 2008. Bokor et al.: Irányítástechnika gyakorlatok, ISBN 978-963-279-787-8, Typotex Kiadó Budapest, 2012</t>
  </si>
  <si>
    <t>T. Tettamanti and Q. Lu, Lecture Notes on Control Theory, Budapest: Akadémiai Kiadó, ISBN: 9789634543377, doi:10.1556/9789634543377, https://mersz.hu/tamas-qiong-lecture-notes-on-control-theory, 2019.</t>
  </si>
  <si>
    <t>A félév során egy zárthelyi dolgozatot íratunk, melyek egy alkalommal javíthatók, ill. pótolhatók a szorgalmi időszakban. A félévközi aláírás megszerzésének feltétele és egyben a vizsgára bocsátás feltétele: a laborgyakorlati jegyzőkönyvek beadása, és a zárthelyi dolgozat legalább elégséges eredménye. A vizsgajegy a vizsgaidőszakban írandó vizsgadolgozat jegyének, valamint félévközi zárthelyi dolgozat érdemjegyének átlaga.</t>
  </si>
  <si>
    <t>A zárthelyi egyszer pótolható és a féléves feladat késedelmesen beadható a pótlási hét végéig.</t>
  </si>
  <si>
    <t>There is a retake option for the midterm and the homework can resubmitted upon request till the end of delayed completion period.</t>
  </si>
  <si>
    <t>Integrált áramköri technológia, a gyártási technológiák és a számítógép generációk rövid általános bemutatása. Beágyazott rendszerek funkcionális felépítése. Processzorok működésének alapjai: számrendszerek ismertetése, kódolási módszerek, számábrázolás, adattípusok. Memóriák működése, fajtái. A „stack” és a „cache” szerepe az utasítás végrehajtásában.
Az aritmetikai egység felépítése. Bináris műveletek elmélete, addíció, multiplikáció, logikai műveletek különböző kódolású adattípusokkal. Az aritmetikai egység szervezése és működése: : soros, párhuzamos, vegyes.
Utasítások felépítése és végrehajtása, magasszintű-, makro-, mikro utasítások. Memóriacímzési módok, megszakítások. Soros, párhuzamos szinkron adatátvitel.
Adatvédelmi eljárások: paritás, ellenőrző összeg, polinomos adatvédelem. Mikrokontrollerek tulajdonságai, felépítése, használata. Oszcillátor, RAM, ROM, időzítő/számláló. Programozási módszerek, programnyelvek.</t>
  </si>
  <si>
    <t>A brief general introduction to integrated circuit technology, manufacturing technologies, and computer generations. Functional structure of embedded systems. Basics of processor operation: description of number systems, coding methods, number representation, data types. Memory types. The role of “stack” and “cache” in executing an instruction.
Structure of the arithmetic unit. Theory of binary operations, addition, multiplication, logical operations with different encoded data types. Organization and operation of the arithmetic unit: serial, parallel, mixed.
Structure and execution of instructions, high-level, macro, micro instructions. Memory addressing modes, interrupts. Serial, parallel synchronous data transmission.
Data protection procedures: parity, checksum, polynomial data protection. Properties, structure and use of microcontrollers. Oscillator, RAM, ROM, timer / counter. Programming methods, programming languages.</t>
  </si>
  <si>
    <t>A gyakorlatok során a hallgatók az ismertetett számrendszerek használatát, a kódolási módszereket, valamint a bináris operációk működését konkrét számítási példákon keresztül mélyebben megismerik. A félév második felében egy konkrét mikrokontroller típus programozásának ismertetése következik számítógépes laboratóriumban. A gyakorlatok során az assembly programnyelv alapszintű elsajátítása a cél, ismertetésre kerül a mikrokontroller utasításkészlete, a programozás, a fordítás és a programletöltés menete.</t>
  </si>
  <si>
    <t>During the exercises, students will learn more about the use of the described number systems, coding methods, and the operation of binary operations through specific computational examples. In the second half of the semester, the programming of a specific type of microcontroller will be described in a computer laboratory. During the exercises, the goal is the basic acquisition of the assembly programming language, the instruction set of the microcontroller, the process of programming, translation and program download are described.</t>
  </si>
  <si>
    <t xml:space="preserve">a) tudás:
 - ismeri a számítástechnikában alapvetően használt számábrázolási módokat, a bináris aritmetikát.
 - ismeri a mikrovezérlők alapvető programfuttatási elvét, és a programozási alapelveket.
 - ismeri egy adott mikrokontroller assembley nyelvét
b) képesség:
 - képes egyszerű assembly programok tervezésére és implementálására
c) attitűd
 - érdeklődik a számítástechnika fejlődése iránt
d) autonómia és felelősség
 - képes önállóan más mikrokontroller architektúrát és programozási környezetet elsajátítani
 - csapatban dolgozva alkamas arra, hogy komplex mikrovezérlőt alkalmazó rendszer tervezésében és implementációjában részt vegyen
</t>
  </si>
  <si>
    <t>a) knowledge:
  - knows the number representation methods basically used in computer science, binary arithmetic.
  - knows the basic program execution principle of microcontrollers and the programming principles.
  - knows the assembly language of a given microcontroller
b) ability:
  - is able to design and implement simple assembly programs
c) attitude
  - is interested in the development of computer technology
(d) autonomy and responsibility
  - is able to independently learn other microcontroller architecture and programming environment
  - is able to work in a team to participate in the design and implementation of a system using a complex microcontroller</t>
  </si>
  <si>
    <t>Előadás diasorok, elekronikus jegyzet és példatár</t>
  </si>
  <si>
    <t>Lecture slides, electronic course material and exercise book</t>
  </si>
  <si>
    <t>A félév során két zárthelyit és egy házi feladatot teljesítenek a hallgatók. A félévközi jegy megszerzésének feltétele a három feladat egyenként, legalábbb elégséges szintű teljesítése. A félévközi jegy a három így kaptt érdemjegy átlaga, kerekítve.</t>
  </si>
  <si>
    <t xml:space="preserve">Students complete two midterms and one homework during the semester. All three must reach at least the grade of 2. The final grade is calculated as the average of the three grades, rounded.	  </t>
  </si>
  <si>
    <t>A három félévközi feladat közül egy pótolható a pótlási héten.</t>
  </si>
  <si>
    <t>One of the three mid-term assignments can be retried/resubmitted during the week after the semester.</t>
  </si>
  <si>
    <t>A tantárgy tematikája a következő fő témaköröket veszi sorra. Járműipari beágyazott rendszerekben használt perifériák fajtái, tulajdonságai. Az ember-gép kapcsolat perifériái: kijelzők (LCD, TFT, érintőképernyő), visszajelzők (lámpák, LED-ek), kapcsolók, billentyűzetek, potenciométerek, személyazonosító eszközök (RFID, chipkártya, iButton). A perifériák illesztésének lehetőségei a mikrokontrollerekhez: párhuzamos, soros (SPI, I2C, UART, CAN, 1-Wire, LIN). A beavatkozók (motorok, szelepek) meghajtására szolgáló perifériák fajtái, tulajdonságai: tipikus tranzisztoros és relés meghajtóáramkörök (szilárdtestrelék, hídáramkörök, integrált megoldások), PWM, áramhurok.</t>
  </si>
  <si>
    <t>The topic of the course covers the following main topics. Types and properties of peripherals used in automotive embedded systems. Peripherals of the human-machine interface: displays (LCD, TFT, touch screen), indicators (lights, LEDs), switches, keyboards, potentiometers, personal identification devices (RFID, chip card, iButton). Possibilities of connecting peripherals to microcontrollers: parallel, serial (SPI, I2C, UART, CAN, 1-Wire, LIN). Types and characteristics of peripherals used to drive actuators (motors, valves): typical transistor and relay drive circuits (solid state relays, bridge circuits, integrated solutions), PWM, current loop.</t>
  </si>
  <si>
    <t>A tantárgy gyakorlatai során a hallgatók a mikrokontrollerek magasszintű programozási technikáit sajátítják el. Miután jelenleg a beágyazott rendszerek magasszintű programozási eszközei javarészt az „ANSI C” programnyelvre épülnek, ezért a gyakorlatok során is ez az eszköz kerül felhasználásra. A tanulmányok során megismerkednek a programnyelv alapvető építőelemeivel, a „debug” technikákkal, illetve a kommunikációs lehetőségekkel.</t>
  </si>
  <si>
    <t>During the exercises of the subject, students master the high-level programming techniques of microcontrollers. As the high-level programming tools for embedded systems are currently largely based on the “ANSI C” programming language, this tool will also be used in practice. During the studies they get acquainted with the basic building blocks of the programming language, the “debug” techniques and the communication possibilities.</t>
  </si>
  <si>
    <t xml:space="preserve">a) tudás:
 - ismeri az alapvető járműfedélzeti perifériákat
 - ismeri az alapvető járműipari kommunikációs technikákat
 - ismeri a C programozási nyelvet
b) képesség:
 - képes egyszerű C nylvű mikrokontroller programok tervezésére és implementálására
c) attitűd
 - érdeklődik a számítástechnika fejlődése iránt
d) autonómia és felelősség
 - képes önállóan más mikrokontroller architektúrát és programozási környezetet elsajátítani
 - csapatban dolgozva alkamas arra, hogy komplex mikrovezérlőt alkalmazó rendszer tervezésében és implementációjában részt vegyen
</t>
  </si>
  <si>
    <t>a) knowledge:
  - knows the basic vehicle onboard peripherals
  - is familiar with basic automotive communication techniques
  - knows the C programming language
b) ability:
  - is able to design and implement simple C language based microcontroller programs
c) attitude
  - is interested in the development of computer technology
d) autonomy and responsibility
  - is able to independently learn other microcontroller architecture and programming environment
  - is able to work in a team to participate in the design and implementation of a system using a complex microcontroller</t>
  </si>
  <si>
    <t>A félév során két zárthelyit írnak a hallgatók. Az aláírás feltétele mindkét zh legalább kettes eredménye. A végső jegybe a vizsga 50%-al számít be.</t>
  </si>
  <si>
    <t>During the semester, students write two midterms. Both must result in at least a grade of 2. The exam counts 50% in the final grade.</t>
  </si>
  <si>
    <t>A két zárthelyi közül egy pótolható a pótlási héten.</t>
  </si>
  <si>
    <t>One of the midterms can be retried during the week after the semester.</t>
  </si>
  <si>
    <t>Alapvető járműmechatronikai szabályozási feladatok ismertetése. A diszkrét szabályozási hurok. Diszkrét szabályozások tervezése állapottérben. Dead-beat szabályozás. Jelkövetés biztosítása. Zavarelnyomás.
A fenti fejezetben leírt szabályozástechnikai feladatokat és módszereket, a hallgatók a korábban megszerzett programozási tudásuk felhasználásával konkrét példákon keresztül valósíthatják meg (laboratóriumi gyakorlatok).
A félév második felében a flottamenedzsment rendszerek tervezési megfontolásaival, és járműfedélzeti megvalósítási lehetőségeivel ismerkednek meg a hallgatók. Helymeghatározó rendszerek működése, adatátviteli lehetőségek, telemetria rendszerek.</t>
  </si>
  <si>
    <t>Description of basic vehicle mechatronics control tasks. The discrete control loop. Designing discrete controls in a state space. Dead-beat control. Providing signal tracking. Interference suppression.
The control engineering tasks and methods described in the above chapter can be implemented by students using their previously acquired programming knowledge through concrete examples (laboratory exercises).
In the second half of the semester, students will be introduced to the design considerations of fleet management systems and their on-board implementation options. Operation of positioning systems, data transmission possibilities, telemetry systems.</t>
  </si>
  <si>
    <t>A laboratóriumi gyakorlatok során az járműiparban is szerteágazóan alkalmazott fejlesztőszoftverek elsajátítását, illetve azokon szabályozási feladatok megvalósítását sajátítják el a hallgatók.</t>
  </si>
  <si>
    <t>During the laboratory exercises, the students master the acquisition of the development software widely used in the automotive industry, as well as the implementation of control tasks.</t>
  </si>
  <si>
    <t>a) tudás:
 - ismeri a különböző járműmechatronikai szabályozási feladatokat.
- ismeri a különböző szabályozástervezési és implementálási módszereket.
- ismer egy, a járműiparban szélesen használt fejlesztőkörnyezetet
b) képesség:
 - képes egyszerű alkalmazások önálló megírására
 - képes specifikáció alapján algoritmust implementálni a megismert nyelven
c) attitűd
 - a megszerzett ismereteket más ipari alkalmazásokban is fel tudja használni
d) autonómia és felelősség
 - képes csapatban fejlesztési feladat megoldására</t>
  </si>
  <si>
    <t>a) knowledge:
 - is familiar with various vehicle mechatronics control tasks.
- knows the different methods of control planning and implementation.
- is familiar with a development environment widely used in the automotive industry
b) ability:
- can write simple applications on their own
 - is able to implement an algorithm in a known language based on a specification
c) attitude
 - can use the acquired knowledge in other industrial applications
d) autonomy and responsibility
 - is able to solve a development task in a team</t>
  </si>
  <si>
    <t xml:space="preserve">A közlekedési automatika feladata, helye a közlekedés rendszerében. A közlekedésben részes automaták szerepe a biztonság létrehozásában és megtartásában, különös tekintettel a forgalomirányító berendezésekre. Veszélyforrások a közlekedésben. Biztonság, stratégiák és megvalósításuk. A megbízhatóság és a biztonság kapcsolata. Hibakatalógus, biztonságigazolás. Hibakezelési és biztonsági stratégiák. Fail-safe stratégia. Hibadetektálás. Hibafeltárási idő. Valódi és kvázi fail-safe rendszerek. Fault-tolerant rendszerek. Az elektronika biztonsági jellegű alkalmazásának feltételei és lehetőségei. A műszaki megbízhatóság alapjai. </t>
  </si>
  <si>
    <t xml:space="preserve">Safety and strategy of automation in transport. Relationship between reliability and safety. Failure list and guarantee of safety. Real and virtual fail-safe systems. Fault-tolerant systems. </t>
  </si>
  <si>
    <t>A megbízhatóság fogalma és paraméterei. Elemek és rendszerek megbízhatósága. A megbízhatóság növelésének módszerei. A redundancia fogalma és fajtái. Javítható rendszerek megbízhatósága. Rendelkezésreállás. A különböző redundancia és javítási módszerek összehasonlítása. Megbízhatósági számítások. Soros, párhuzamos és egyéb megbízhatósági rendszerstruktúrák megbízhatósági paramétereinek számításai. Markov-modellek és számítások.</t>
  </si>
  <si>
    <t>Conditions and possibilities of electronic safety. Safety softwares.</t>
  </si>
  <si>
    <t>a)tudás
- Ismeri a szakterületéhez kötődő fogalomrendszert, a legfontosabb összefüggéseket és elméleteket.
b)képesség
- Képes alkalmazni a közlekedési, szállítási folyamatokkal kapcsolatosan megismert számítási,
modellezési elveket és módszereket.
- Képes a közlekedési, személy- és áruszállítási rendszer funkciójának megfelelő folyamat
alapszintű megtervezésére.
- Képes a közlekedési, szállítási folyamatban fellépő hibák feltárására, az elhárítási műveletek
kiválasztására.
c)attitüd
- Figyelemmel kíséri a közlekedéssel kapcsolatos jogszabályi, technikai, technológiai és
adminisztrációs változásokat.
d)autonómia
- Feltárja az alkalmazott technológiák hiányosságait, a folyamatok kockázatait és kezdeményezi az
ezeket csökkentő intézkedések megtételét.</t>
  </si>
  <si>
    <t>a)knowledge:
- Students know the most important theories and connections as well as the system of concepts they are based on.
b)ability:
- Student is able to apply the calculation, modelling principles and methods related to transport and delivery processes.
- Student is capable of basic plan-ning of a passenger and freight transport process appropriate to the function of transport system.
- Student is able to detect errors in the transport and delivery process and to select remedial actions.
c)attitude:
- Student monitors the transport-related legislative, technical, technological and administrative changes.
d)autonomy and responsibility:
- Student explores the shortcomings of the technologies used, the risks of the processes and initiates measures to reduce them.</t>
  </si>
  <si>
    <t>A félévi jegy alapja 2 zárthelyi dolgozat (20%-20%), valamint a félév végi vizsgateljesítmény (60%). A félévközi jegy megszerzésének feltétele a két feladat egyenként, legalábbb elégséges szintű teljesítése.</t>
  </si>
  <si>
    <t>The grade is based on the result of two term tests (20-20%), and on the rate of examination (60%). Both test must result in at least a grade of 2.</t>
  </si>
  <si>
    <t>A két zárthelyi egyszer pótolható a pótlási héten.</t>
  </si>
  <si>
    <t>The midterms can be retried during the week after the semester.</t>
  </si>
  <si>
    <t>Dr. Tettamanti Tamás, Dr. Varga István</t>
  </si>
  <si>
    <t xml:space="preserve">A közúti forgalomirányítás története. A közúti közlekedési irányítórendszerek felépítése és működése. A közúti forgalom jellemzése, forgalomtechnikai paramétere, mérhető és nem mérhető változók és paraméterek definiálása. Városi és autópálya irányítások: stratégiák, eszközök, szoftverek. Forgalomfüggő jelzőlámpás irányítás, vonali és hálózati irányítás, jelzőlámpás forgalomirányítás. A közúti automatikák felépítése. Elektronikai alapfogalmak és építőelemek. Közúti mérések: automatikus forgalomszámláló és kiértékelő rendszerek, járműérzékelők. A közúti forgalomirányító berendezések rendszerezése, osztályozása, felépítése, üzemmódjai, biztonságtechnikája. Megvalósított, közúti forgalomirányító rendszerek és módszerek. Autópálya forgalomirányító rendszerek és automatikus incidensfelismerő algoritmusok autópályán (AID). Forgalommodellezés és irányítás zárthurkú szimulációs rendszerekben. A jelfogós, az elektronikus és a mikroprocesszoros forgalomirányító berendezések általános felépítése és működése. </t>
  </si>
  <si>
    <t>This subject gives an introduction to road traffic automation and control. Students become familiar with the basic notions and theories, and get acquainted with the hardware architectures of road traffic control systems. Traffic detection technologies, signal automation, road traffic controllers, variable message sign technology as well as traffic control centers and monitoring systems are introduced. During the semester, the students visit the Budapest Traffic Control Center and industrial companies related to road traffic control.</t>
  </si>
  <si>
    <t>Visiting the Budapest Traffic Control Center and industrial companies related to road traffic control.</t>
  </si>
  <si>
    <t>a) tudás - ismeri a közlekedési irányítórendszerek felépítését és működését, - ismeri a forgalmi modellezés szintjeit és módszereit
b) képesség - képes forgalmi mérő és becslő rendszerek használatára és tervezésére
c) attítűd - nyitott a forgalomirányítás rendszerének fejesztésére
d) autonómia és felelősség - önállóan képes csomóponti szabályozások felülvizsgálatára</t>
  </si>
  <si>
    <t>a) knowledge
- is familiar with the structure and operation of traffic control systems,
- knows the levels and methods of traffic modeling
b) ability
- is able to use and design a form for measuring and estimating systems
c) attitude - open to develop the system of traffic management
d) autonomy and responsibility - can independently review intersection control</t>
  </si>
  <si>
    <t>Katkó László, Varga I., Luspay T., Tettamanti T.: Közúti közlekedési automatika, elektronikus jegyzet, BME Közlekedésautomatikai Tanszék, Budapest, 2007; Luspay T., Tettamanti T., Varga I.: Forgalomirányítás, Közúti járműforgalom modellezése és irányítása, ISBN 978-963-279-665-9, Typotex Kiadó Budapest, 2011; Tettamanti T., Varga I., Csikós A.: Közúti mérések, Typotex Kiadó, Budapest, 2016</t>
  </si>
  <si>
    <t>Tamás Tettamanti, Tamás Luspay, István Varga: Road traffic modeling and simulation, Budapest, Akadémiai Kiadó, ISBN: 9789634542957, 2019. https://mersz.hu/tettamanti-luspay-varga-road-traffic-modeling-and-simulation</t>
  </si>
  <si>
    <t>Aláírás feltétele: sikeres zárthelyi dolgozat, külső laborokon való részvétel, házi feladatok teljesítése. A félévközi jegy számítása felfelé kerekítéssel: max(ZH, PótZH)*2/3 + HF1*1/3.</t>
  </si>
  <si>
    <t>Requirements: successful completion (min. 50%) of the midterm and submission of the homeworks. Weights of requirements in the mid-term grade: homework (1/3), midterm (2/3).</t>
  </si>
  <si>
    <t xml:space="preserve">A forgalmi modellezés módszerei, mikro- és makroszkopikus megközelítés. Autópálya járműforgalom jellemzői, hullámsebesség, lökéshullám. Városi közlekedési folyamatok modellezése állapottérben. Jelzőlámpás csomópont forgalmi folyamatainak leírása diszkrét, lineáris időinvariáns rendszerként. A célforgalmi (OD) mátrix felépítése és becslése. Tömegközlekedés rendszerek forgalomirányítása (AVM, FUTÁR). Forgalomirányító központok célja, felépítésük, osztályozásuk.  Autópálya és a városi forgalomirányító központok megvalósítása. Összehangolt közúti –vasúti csomópontok. CAN hálózat a közúti forgalomirányító berendezésekben. Makroszkopikus forgalommodellezés: változók, modellegyenletek, összefüggések, első- és másodrendű modellezés. Közúti forgalomirányító rendszerek ismertetése: SIGSET, SIGCAP, MOVA, MAXBAND, TRANSYT, SCOOT, SCATS, OPAC, TASS, MOTION, UTOPIA. </t>
  </si>
  <si>
    <t>Based on the knowledges of the previous course (Road traffic control I.), more complex principles are highlighted in this course. An introduction to the control theories related to traffic control systems is provided. The hardwares and softwares provided by the laboratory are introduced and exercised. The students practice the basics of the traffic controller programming, as well as the application of the VISSIM and SUMO software, and PLC programming.</t>
  </si>
  <si>
    <t>Traffic control and traffic modeling tutorials.</t>
  </si>
  <si>
    <t>Mikroszkopikus modellezés és modellparaméter hangolása Matlab/Simulinkben. Közúti forgalomirányító berendezés programozása, PLC programozás, a mikroszkopikus forgalommodellezés alapjai Vissimben és SUMO-ban.</t>
  </si>
  <si>
    <t>Microscopic traffic modeling in Matlab/Simulink and traffic simualtion basics in Vissim and SUMO. Programming of a road traffic controller.</t>
  </si>
  <si>
    <t>a) tudás
- ismeri a forgalmi modellezés szintjeit és módszereit
b) képesség
- képes egy adott hálózat forgalmi modellezésének megértésére
c) attítűd
- nyitott a forgalomirányítás rendszerének továbbfejlesztésére
d) autonómia és felelősség
- önállóan képes forgalomirányítás tervezésére</t>
  </si>
  <si>
    <t>a) knowledge - knows the levels and methods of traffic modeling
b) ability - capable of understanding the traffic modeling of a given network
c) attitude - open for futher development of traffic management systems
d) autonomy and responsibility - can independently design traffic control</t>
  </si>
  <si>
    <t>Aláírás feltétele: sikeres zárthelyi dolgozat, laborokon való részvétel, házi feladatok teljesítése. A félévközi jegy számítása felfelé kerekítéssel: (max(ZH, PótZH) + Vizsga)/2.</t>
  </si>
  <si>
    <t>Requirements: successful completion (min. 50%) of the midterm and submission of the homeworks.  The final grade is calculated as the average of the mid-term and the exam grade.</t>
  </si>
  <si>
    <t>a) tudás
- ismeri a determinisztikus, eseményvezérelt, diszkrét állapotú, statikus rendszerek Logikai változókkal történő leírási módjait,
- ismeri a logikai alapműveleteket, kifejezéseket és függvényeket,
- ismeri a kombinációs hálózatok statikus viselkedését és tranzienseit,
- ismeri a sorrendi hálózatok tervezésének módszereit,
b) képesség
- képes egy megadott rendszer kapuáramkörökkel történő modellezésére,
- képes egy megadott logikai hálózatok szimulációjára,
c) attítűd
- érdeklődik az alapvető digitális technikai szemléletmód iránt,
- törekszik a feladatok megoldásában megfelelő készségek kialakítására
d) autonómia és felelősség
- önállóan képes egy adott logikai hálózat leírására, a megfelelő matematikai formalizmusok használatára</t>
  </si>
  <si>
    <t>a) knowledge:
- knows the methods of description of deterministic, event-driven, discrete and static system with logic variables
- knows the logic fundamental operation, expressions and functions
- knows the static and transient behaviour of combinational logic network
- know the methods of design of sequential circuits
b) ability:
- is able to modelling with digital logic gate of a given system
- is able to simulation of a given logic networks
c) attitude:
- is interested in the basic digital technology
-  aim a skill development in the problem solution
d) autonomy and responsibility:
- is able to describe of given logic network and use a mathematics formalisms</t>
  </si>
  <si>
    <t>A félévi jegy alapja 2 zárthelyi dolgozat (50%-50%). A félévközi jegy megszerzésének feltétele a két feladat egyenként, legalábbb elégséges szintű teljesítése.</t>
  </si>
  <si>
    <t>The grade is based on the result of two term tests (50-50%). Both must result in at least a grade of 2.</t>
  </si>
  <si>
    <t>Dr. Baranyi Edit, Dr. Bede Zsuzsanna</t>
  </si>
  <si>
    <t>a)tudás
- Ismeri a szakterületéhez kötődő fogalomrendszert, a legfontosabb összefüggéseket és elméleteket.
b)képesség
- Képes alkalmazni a közlekedési folyamatokkal kapcsolatosan megismert számítási,
modellezési elveket és módszereket.
- Képes a közlekedési, személy- és áruszállítási rendszer funkciójának megfelelő folyamat
alapszintű megtervezésére.
- Képes a közlekedési folyamatban fellépő hibák feltárására, az elhárítási műveletek
kiválasztására.
c)attitüd
- Figyelemmel kíséri a járműgyártással kapcsolatos jogszabályi, technikai, technológiai és
adminisztrációs változásokat.
d)autonómia
- Feltárja az alkalmazott technológiák hiányosságait, a folyamatok kockázatait és kezdeményezi az
ezeket csökkentő intézkedések megtételét.</t>
  </si>
  <si>
    <t>a)knowledge:
- Students know the most important theories and connections as well as the system of concepts they are based on.
b)ability:
- Student is able to apply the calculation, modelling principles and methods related to transport processes.
- Student is capable of basic planning of a passenger and freight transport process appropriate to the function of transport system.
- Student is able to detect errors in the transport and delivery process and to select remedial actions.
c)attitude:
- Student monitors the transport-related legislative, technical, technological and administrative changes.
d)autonomy and responsibility:
- Student explores the shortcomings of the technologies used, the risks of the processes and initiates measures to reduce them.</t>
  </si>
  <si>
    <t>In the course, our goal is to develop the algorithmic thinking of engineering students through the teaching of a selected, widespread algorithmic programming language. During the education, students get acquainted with the basic knowledge of algorithm design, data management, and basic process control procedures such as branching, loops, and functions. During the semester, the syntactic structure of the language will be described in the lectures. In addition to the deepening of the syntactic knowledge, the algorithms and groups of algorithms applying them will be described. Students will learn the basics of object-oriented programming within the subject, covering the following areas: Fundamentals, structures, classes, properties, methods; constructor, destructor; inheritance; accessibility.</t>
  </si>
  <si>
    <t>The lab sessions help to deepen the practical learning of the lecture. As part of this, students perform basic programming and algorithm design tasks independently, with the help of a qualified instructor.</t>
  </si>
  <si>
    <t>a) tudás:
 - ismeri a számítástechnikai alapfogalmakat
 - ismeri az alapvető struktúrált programozási alapfogalmakat, és egy - a tárgy keretében hallgatott - nyelv szintaktikáját 
 - ismeri az elemi algoritmustervezési módszereket, azok implementációs lehetőségeit
 - ismeretekkel rendelkezik az objektum orientált programozás alapjairól
b) képesség:
 - képes egyszerű alkalmazások önálló megírására
 - képes specifikáció alapján algoritmust implementálni
c) attitűd
 - érdeklődik a számítástechnika fejlődése iránt
 - a megszerzett ismereteket más ipari alkalmazásokban is fel tudja használni
d) autonómia és felelősség
 - képes önállóan más programozási környezetet elsajátítani</t>
  </si>
  <si>
    <t>a) knowledge:
  - knows the basic concepts of computer science
  - knows the basic concepts of structured programming and the syntax of a language studied within the subject
  - knows the elementary algorithm design methods, their implementation possibilities
  - has knowledge of the basics of object-oriented programming
b) ability:
  - can write simple applications on their own
  - is able to implement an algorithm based on a specification
c) attitude
  - is interested in the development of computer technology
  - can use the acquired knowledge in other engineering fields
d) autonomy and responsibility
  - is able to learn other programming environments independently</t>
  </si>
  <si>
    <t>A félév során megírt két zárthelyi és a házi feladatok értékelése pontozással történik. A félévközi jegy megszerzésének feltétele a zh-k összpontszám-értékének 40%-ának és a félévi pontszám 40%-ának megszerzése. A félévközi jegy a félévi pontszám alapján kerül meghatározásra.</t>
  </si>
  <si>
    <t>a) tudás:
- ismeri a MATLAB/Simulink környezetét és alkalmazását
- ismeri az algoritmustervezési módszereket, azok implementációs lehetőségeit
b) képesség:
- képes adott algoritmus tervezésére és implementálására
c) attitűd
- nyitott modellek strukturálására
- a megszerzett ismereteket más műszaki alkalmazásokban is fel tudja használni
d) autonómia és felelősség
- képes önállóan más programozási környezetet elsajátítani</t>
  </si>
  <si>
    <t>a) knowledge:
- knows the MATLAB/Simulink environment and application 
- knows the algorithm design methods, their implementation possibilities
b) ability:
- is able to design and implement of given algorithm
c) attitude:
- open to structure of models 
- can use the acquired knowledge in other engineering applications
d) autonomy and responsibility:
- is able to learn other programming environments independently</t>
  </si>
  <si>
    <t>A tárgy abszolválása során felmerülő pótlások teljesítésére a TVSZ-ben leírtak alapján van lehetőség.</t>
  </si>
  <si>
    <t>A tantárgy keretében tárgyalt hő- és áramlástechnikai elven működő gépek áttekintése, jellemzése és szerepe a közlekedésben alkalmazott eszközökben. Hő- és áramlástani alapok. Súrlódásos adiabatikus folyamatok. Politrópikus és adiabatikus hatásfok. Elvi alapok: alapegyenletek, szállító- és esésmagasság, hatásfokok, sebességi háromszögek, Euler-turbinaegyenlet, reakciófok, jelleggörbék. Hasonlósági számok és alkalmazásuk. Radiális gépek részletes tárgyalása (kompresszor, szivattyú és turbina). Axiális gépek részletes tárgyalása (kompresszor, szivattyú és turbina). Áramlástechnikai gépek jelleggörbéi és szabályozása.
Bevezetés a numerikus áramlástanba. A járműiparban alkalmazott hőerőgépek. Gázturbinák és dugattyúsmotorok összehasonlítása. Az egyes gázturbina-fajták ismertetése, működése, felépítése, elméleti és gyakorlati kérdései; ideális és valóságos folyamatai, valamint optimális jellemzői. Gázturbinás hajtóművek hatásfoknövelésének lehetőségei (hőcserélő, munkaközeg visszahűtés, részegységekkénti hőbevitel, kombinált körfolyamat). Sugárhajtóművek működésének alapelvei, propulziós hatásfok és tolóerő. Égéselmélet, tüzelőterek működése. Gázturbinás hajtóművek szerkezeti elemeire ható igénybevételek. Gyakorlati feladatok (példák). Dugattyús motorok fajtái, működésük és szerkezeti elemeik. Dugattyús motorok alapparaméterei, teljesítmény adatai, karakterisztikái és jelleggörbéi. Dugattyús motorok teljesítmény-növelésének lehetőségei (feltöltés).</t>
  </si>
  <si>
    <t>Classification of fluid machinery and heat engines, principles and characteristics, their function by means of vehicle engineering. Fundamentals of fluid mechanics and heat transfer. Ideal and real adiabatic processes. Adiabatic and polytrophic efficiencies. Description of governing equations, head, efficiencies, velocity triangles, Euler turbine equation, degree of reaction, characteristics and maps. Dimensionless parameters and their applications. Detailed discussion of radial machines (compressors, pumps and turbines). Detailed discussion of axial machines (compressors, pumps and turbines). Characteristics and control of fluid machines.
Introduction to CFD. Classification of heat engines in vehicle industry. Comparison of piston engines and gas turbines. Introduction to different types of gas turbines including structural configurations and operations, their ideal and real processes and optimal operations. Possibilities for increasing thermal efficiency of gas turbines (heat exchanger, intercooler, reheating and combined cycles). Jet engines in vehicle industry. Theory of jet propulsion. Introduction to theory of combustion and operation of combustion chambers. Loads acting on turbomachinery components. Calculation tasks, examples. Types, structures and operations of piston engines. Basic parameters, power data, characteristics and maps. Possibilities for increasing power of piston engines (charging).</t>
  </si>
  <si>
    <t>Centrifugal compressor map - Single stage air turbine; Operational characteristics of gas turbine and turbocharger - Gas turbine with pre-rotation; Introduction to computational fluid dynamics - CFD laboratory</t>
  </si>
  <si>
    <t xml:space="preserve">1. A tárgy keretében kiadott előadásanyagok, mintapéldák, dokumentumok és egyéb oktatási segédanyagok.
2. Beneda K., Simongáti Gy., és Veress Á., 2012, Járművek hő- és áramlástechnikai berendezései I. ISBN 978-963-279-639-0, első kiadás, Budapest, Typotex Kiadó. </t>
  </si>
  <si>
    <t>1. Beneda, K., Simongáti, Gy., and Veress, A., 2012, Járművek hő- és áramlástechnikai berendezései I. (Fluid- and Turbomachinery in Vehicles I (lecture note at BME)), ISBN 978-963-279-639-0, 1st ed., Budapest, Publisher: “Typotex Kiadó”.
2. Other materials about the lectures (Power Point or *.pdf documentations), guide lines and tutorials provided by the professors.</t>
  </si>
  <si>
    <t>There is a mid-term examination during the semester. The conditions for having the signature at the end of the semester are the fulfilment of the laboratory practices and the acceptance of the report about the labs together with completing the mid-term examination successfully. The subject is ended by examination and its result is the mark of the student.</t>
  </si>
  <si>
    <t>Solving practical calculation exercises in relation with the learned theory.</t>
  </si>
  <si>
    <t>Az aláírás feltételeinek pótlására, valamint ismételt vizsgákra a mindenkori TVSz szerint van lehetőség.</t>
  </si>
  <si>
    <t>Horgonyberendezések: Horgonytípusok, láncok, láncfékek, horgonyemelők és hajtógépek szerkezetének és kiválasztási alapelveinek ismertetése. Kikötő-berendezések: Kikötőbakok, kikötőcsörlők felépítése, a kiválasztás alapelvei. Vontató-berendezések, vontatócsörlők felépítése, a kiválasztás alapelvei. Tolóbakok és csatoló-berendezések felépítése, a kiválasztás alapelvei. Ezek elhelyezési szempontjainak bemutatása Mentőberendezések, mentőcsónakdaruk bemutatása, speciális szerepkörük, alkalmazásuk. Rakodó-berendezések típusai és méretezésük. Árbocdaru típusok. Forgódaruk. Markolók és elevátorok. Darucsörlők, hidraulikus hajtások. Hidromotorok típusai, vezérlésük, szabályozásuk. Az üzemeltetés alapvető ismeretei. Pneumatikus anyagszállítás. Kotróhajók típusai. Úszódaruk. Ezek speciális igénybevételei. Villamos energia előállítása és felhasználása. Energiamérleg. Generátorok. Feszültségszintek, fogyasztók. Villamos erőátviteli rendszerek. Világítási rendszerek. Egyenáramú rendszer. Villamos rendszer-elemei: kapcsolók, kábelek, transzformátorok, átalakítók, áramirányítók, akkumulátorok és töltők, érzékelők, automatikák. Villamos főkapcsoló tábla. Rövidzárlat. Érintésvédelem. Navigációs berendezések. Villamos energia felhasználása hajók hajtására. Kormányberendezések: Kormányok és kormánygép típusok. Kormányzási kísérletek hajókon.</t>
  </si>
  <si>
    <t>Anchor equipments: Description of the structure and selection principles of anchor types, chains, chain brakes, anchor lifts and drives. Moornig equipments: Construction of bollards, mooring winches, principles of selection. Tugboat equipments, construction of towing winches, principles of selection. Pushboat equipments, principles of selection. Rescue equipments, presentation of lifeboat cranes, their special role, their application. Types of loading equipment and their sizing. Mast crane types. Rotary cranes. Grapples and elevators. Crane winches, hydraulic drives. Basic knowledge of operation. Pneumatic material transport. Types of dredgers. Floating cranes. Electric equipments on board. Energy balance. Generators. Electric power transmission systems. Lighting systems. DC system. Electrical system components: switches, cables, transformers, converters, current regulators, batteries and chargers, sensors, automation. Electric shock protection. Navigation equipment. Use of electricity to power ships. Steering equipments: rudder and steering gear types. Controllability tests of ships.</t>
  </si>
  <si>
    <t>Solving and practicing exercises required by the lectures.</t>
  </si>
  <si>
    <t>Introduction of deck equipments virtually.</t>
  </si>
  <si>
    <t>a) tudás
- ismeri a tantárgy tematikájában leírt tartalmakat. 
b) képesség
- képes a tudását felhasználva a hajók fedélzeti berendezéseinek kiválasztására javaslatot adni. 
- képes gondolatai, tervei mások számára is egyértelmű vizuális közlésére, kommunikációjára. 
c) attitűd
- munkája során törekszik a precíz, esztétikus, egyértelmű és áttekinthető dokumentálásra. 
- érdeklődő, fogékony, határidőket betartó.
d) önállóság és felelősségvállalás
- önállóan képes dokumentációk elkészítésére, 
- tisztában van munkája jelentőségével és a hibák következményeivel.</t>
  </si>
  <si>
    <t>a) knowledge
- knowledge of ship stability described in details at Description of lectures. 
b) ability
- able to use his/her knowledge to make a proposal for the selection of on-board equipment for ships.
- able to communicate his thoughts, ideas clearly through sketches, and exercises. 
c) attitude
- aims to create exact, aesthetic and obvious documentation. 
- interested, responsive, independent, take care for the deadlines
d) independence and responsibility
- able to create technical documentation independently
- aware of the significance of his work and the consequences of mistakes.</t>
  </si>
  <si>
    <t>Előadás diasorok, elekronikus jegyzet 
Szakkönyvek (angol nyelven)</t>
  </si>
  <si>
    <t>Lecture slides, electronic course material 
Literature (in English)</t>
  </si>
  <si>
    <t>Féléves házi feladat: prezentáció készítése és bemutatása egy fedélzeti berendezés-csoport típusairól. A félév során egy zh-t iratunk. Az aláírás megszerzésének feltétele a házi feladat sikeres beadása és a zh eredményes megírása. Az érdemjegy a két rész eredményének számtani átlaga.</t>
  </si>
  <si>
    <t>1 semestrial home work: making and presenting a presentation of the types of  a deck equipment group.  1 midterm test measuring the theoretical knowledge. Requirement for signature of the subject: successful completion of the home work and the midterm test. The final result is the average of the parts.</t>
  </si>
  <si>
    <t>A prezentáció utólag leadható és bemutatható, a zh egyszer ismételhető a pótlási hét végéig.</t>
  </si>
  <si>
    <t>Corrected homework can be submitted and the midterm test can be rewritten in the delayed completion period.</t>
  </si>
  <si>
    <t xml:space="preserve">A hajó üzemét kiszolgáló csőrendszerek: Fenékvíz-, ballasztvíz-, tűzoltórendszer. A gépüzemi csőrendszerek: Üzemanyag-, kenőolaj-, hűtővíz-, kipuffogó rendszerek.  Egészségügyi csőrendszerek: használativíz-, ivóvíz-, szellőző és fűtő csőrendszerek, klímaberendezések. </t>
  </si>
  <si>
    <t>Piping systems serving the ship's operation: Bilgewater, ballast water, fire extinguishing system. Machinery piping systems: Fuel, lubricating oil, cooling water, exhaust systems. Sanitary piping systems: domestic water, drinking water, ventilation and heating piping systems, air conditioning systems.</t>
  </si>
  <si>
    <t>a) tudás
- ismeri a hajók csőrendszereit, azok funkcióját, elemeit, felépítését, az azokkal kapcsolatos főbb előírásokat, az elvi csőtervek felépítését. 
b) képesség
- képes tetszőleges csőrendszer elvi csőtervének elkészítésére. 
- képes gondolatai, tervei mások számára is egyértelmű vizuális közlésére, kommunikációjára, valamint mások által készített rajzok megfelelő értelmezésére, olvasására. 
c) attitűd
- munkája során törekszik a precíz, esztétikus, egyértelmű és áttekinthető rajzkészítésre. 
- érdeklődő, fogékony, határidőket betartó.
d) önállóság és felelősségvállalás
- önállóan képes dokumentációk elkészítésére, 
- tisztában van munkája jelentőségével és a hibák következményeivel.</t>
  </si>
  <si>
    <t>a) knowledge
- knowledge of ship piping systems, its elements, structure, main regulations, systems schemes. 
b) ability
- able to draw a systems scheme.
- able to communicate his thoughts, ideas clearly through sketches, furthermore to understand other’s drawings. 
c) attitude
- aims to create exact, aesthetic and obvious documentation. 
- interested, responsive, independent, take care for the deadlines.
d) independence and responsibility
- able to create technical documentation independently
- aware of the significance of his work and the consequences of mistakes.</t>
  </si>
  <si>
    <t>Előadás diasorok, elekronikus jegyzet és mintarajzok
Szakkönyvek (angol nyelven)</t>
  </si>
  <si>
    <t>Lecture slides, electronic course material and template drawings
Literature (in English)</t>
  </si>
  <si>
    <t>Az aláírás megszerzésének feltétele a kiadott hajó elvi csőterveinek határidőre való elkészítése. A tárgy írásbeli vizsgával zárul.</t>
  </si>
  <si>
    <t>Requirement for signature of the subject: successful completion of the dedicated systems drawings of a ship. Written exam.</t>
  </si>
  <si>
    <t>A rajzok utólag leadhatók a pótlási héten.</t>
  </si>
  <si>
    <t>Corrected drawings can be submitted in the delayed completion period.</t>
  </si>
  <si>
    <t>Structure and organisation of shipyards. Special requirements of technologies of shipyards. Loftwork. Model fabrication and shell expansion. Material handling. Pate and section preparation. Prefabrication in workshops, manufacturing of sections. Cutting, bending and embossing technologies. Welding technology. Works on slipway. Technologies for watertight check of joints. Shaft laying technology. Painting and corrosion protection. Launching works. Manufacturing by bank. Ship repair. Ship tests. The role of classification associations during shipbuilding.</t>
  </si>
  <si>
    <t>Solving and practicing numerical examples necessary for the acquisition of the theoretical part of the curriculum.
Shipyard visits, study trips</t>
  </si>
  <si>
    <t>a) tudás
- ismeri a tantárgy tematikájában leírt tartalmakat. 
b) képesség
- képes a tudását felhasználva hajómérnök gyakornokként részt venni a hajógyártás folyamatába.
- képes gondolatai, tervei mások számára is egyértelmű vizuális közlésére, kommunikációjára. 
c) attitűd
- munkája során törekszik a precíz, esztétikus, egyértelmű és áttekinthető dokumentálásra. 
- érdeklődő, fogékony, határidőket betartó.
d) önállóság és felelősségvállalás
- önállóan képes dokumentációk elkészítésére, 
- tisztában van munkája jelentőségével és a hibák következményeivel.</t>
  </si>
  <si>
    <t>a) knowledge
- knowledge of contents described in details at Description of lectures. 
b) ability
- able to use his/her knowledge to participate in the shipbuilding process as an apprentice ship engineer.
- able to communicate his thoughts, ideas clearly through sketches, and exercises. 
c) attitude
- aims to create exact, aesthetic and obvious documentation. 
- interested, responsive, independent, take care for the deadlines
d) independence and responsibility
- able to create technical documentation independently
- aware of the significance of his work and the consequences of mistakes.</t>
  </si>
  <si>
    <t>Dr. Simongáti Gy.-Hargitai L. Cs.: Hajóépítés II.
Komm F.: Hajók Kézikönyv
Visi I.: A hajógyártás technológiája
Osztályozó társaságok előírásainak vonatkozó fejezetei
D. J. Eyres: Ship construction
Don Butler: Guide to ship repair estimates</t>
  </si>
  <si>
    <t>Féléves házi feladat: Megadott paraméterek alapján egy hajógyár vázlatos alaprajzának elkészítése, a hajógyár hajógyártási folyamatainak leírása.  A félév során egy zh-t iratunk. Az aláírás megszerzésének feltétele a házi feladat sikeres beadása és a zh eredményes megírása. Az érdemjegy a két rész eredményének számtani átlaga.</t>
  </si>
  <si>
    <t>1 semestrial home work: Preparation of a schematic floor plan of a shipyard based on the given parameters, description of the shipbuilding processes of the shipyard. 1 midterm test measuring the theoretical knowledge. Requirement for signature of the subject: successful completion of the home work and the midterm test. The final result is the average of the parts.</t>
  </si>
  <si>
    <t>A dokumentáció utólag leadható, a zh egyszer ismételhető a pótlási héten.</t>
  </si>
  <si>
    <t>Corrected documents can be submitted and the midterm test can be rewritten in the delayed completion period.</t>
  </si>
  <si>
    <t>Jellegzetes hajtásrendszerek. Főgép típusok általában. A főüzemi rendszer kiválasztásának szempontjai. Hajó-dízelmotorok fő jellemzői, a gázkörfolyamatok, a teljesítmény és hatásfok kérdéskörei, a szerkezeti felépítés és a jelleggörbék. Szívó-, feltöltő és befecskendező rendszerek, a segéd- és indítóberendezések, a tüzelőanyag fogyasztás, a környezet szennyezés és védelem kérdései. Dízelmotorok szerkezeti kialakítása.
Hajtóművek jellegzetes kialakításai. Hajtómű, tolócsapágy típusok. A tengelyrendszer elemei. A tönkcső kialakítása. Tönkcső-csapágyak.
Segédüzemi gépek típusai. A fő- és segédüzem vezérlése és szabályozása.</t>
  </si>
  <si>
    <t>Typical drive-train systems. Main engine types in general. Criteria for selecting the drive train system. Main characteristics of marine diesel engines, gas cycle processes, performance and efficiency, structural design and characteristic curves. Suction, charge and injection systems, auxiliary and starter equipment, fuel consumption, environmental pollution and protection. Construction details of diesel engines.
Typical gearbox designs. Gearbox, thrust bearing types. Elements of the shaft system. Design of the stern tube. Stern tube bearings.
Types of Auxiliary Machines. Control of the main and auxiliary plant.</t>
  </si>
  <si>
    <t>Egy főüzemi rendszer tervezésnek/átalakításának menete gyakorlati példán keresztül.</t>
  </si>
  <si>
    <t>Design of a main machinery system of a vessel, selecting the parts of the system, drawing a scheme.</t>
  </si>
  <si>
    <t>a) tudás
- ismeri a hajók főüzemi rendszereit, a tengelyrendszer elemeit, a nehézdízelmotorok sajátosságait, stb. 
b) képesség
- képes adott hajó üzemeltetési profilhoz főüzemi rendszert specifikálni, a rendszerről elvi sémát rajzolni. 
- képes gondolatai, tervei mások számára is egyértelmű vizuális közlésére, kommunikációjára, valamint mások által készített rajzok megfelelő értelmezésére, olvasására. 
c) attitűd
- munkája során törekszik a precíz, esztétikus, egyértelmű és áttekinthető dokumentálásra. 
- érdeklődő, fogékony, határidőket betartó.
d) önállóság és felelősségvállalás
- önállóan képes dokumentációk elkészítésére, 
- tisztában van munkája jelentőségével és a hibák következményeivel.</t>
  </si>
  <si>
    <t>a) knowledge
- knowledge of ship propulsion systems, its elements, structure, elements of dribe trains, systems schemes, special ship diesel engines. 
b) ability
- able to specify a propulsion system, and to draw its scheme.
- able to communicate his thoughts, ideas clearly through sketches, furthermore to understand other’s drawings. 
c) attitude
- aims to create exact, aesthetic and obvious documentation. 
- interested, responsive, independent, take care for the deadlines
d) independence and responsibility
- able to create technical documentation independently
- aware of the significance of his work and the consequences of mistakes.</t>
  </si>
  <si>
    <t>Az aláírás megszerzésének feltétele a kiadott hajó propulziós rendszerének specifikálása és rajzának határidőre való elkészítése. A tárgy írásbeli vizsgával zárul.</t>
  </si>
  <si>
    <t>Requirement for signature of the subject: successful completion of the specification of a dedicated propulsion system and its drawing. Written exam.</t>
  </si>
  <si>
    <t>A dokumentáció utólag leadható a pótlási héten.</t>
  </si>
  <si>
    <t>Corrected documents can be submitted in the delayed completion period.</t>
  </si>
  <si>
    <t>Hajótípusok. A hajó úszása, álló és haladó hajóra ható felhajtóerő meghatározása. Vonalrajz, bordaterület-eloszlás. A hajó hidrosztatikai jellemzői. A jellemző görbék készítésének módszere. Súlyponthelyzet számítása és kísérleti meghatározása. Az úszási helyzet meghatározása. Szabad folyadékfelszín hatása.</t>
  </si>
  <si>
    <t>Ship Types. Vessel floatation, determination of buoyancy on a stationary and a moving vessel. Lines drawing, curve of areas. Hydrostatic characteristics of the vessel. Method of making hydrostatic curves. Calculation and experimental determination of the center of gravity. Determination of floatation. Free surface effects.</t>
  </si>
  <si>
    <t>Computer model of a vessel and calculation of its hydrostatic properties.</t>
  </si>
  <si>
    <t>Determination of the center of gravity of a ship model in Laboratory.</t>
  </si>
  <si>
    <t>a) tudás
- ismeri a tantárgy tematikájában leírt tartalmakat. 
b) képesség
- képes a tudását felhasználva a gyakorlatokon elvégzett feladatok mintájára úszáshelyzettel kapcsolatos hajóelméleti számításokat végezni.
- képes program segítségével hajó számítógépes modellt, annak felhasználásával vonaltervet készíteni és az úszáshelyzeti számításokat a program segítségével elvégezni és dokumentálni. 
- képes gondolatai, tervei mások számára is egyértelmű vizuális közlésére, kommunikációjára. 
c) attitűd
- munkája során törekszik a precíz, esztétikus, egyértelmű és áttekinthető dokumentálásra. 
- érdeklődő, fogékony, határidőket betartó.
d) önállóság és felelősségvállalás
- önállóan képes dokumentációk elkészítésére, 
- tisztában van munkája jelentőségével és a hibák következményeivel.</t>
  </si>
  <si>
    <t>a) knowledge
- knowledge of ship floatation and trim described in details at Description of lectures. 
b) ability
- able to make any calculation related to ship flotation and trim based on the examples done during exercises.
- able to model a vessel with an appropriate software, create a Lines Plan and make all the flotation-related calculations and documentation.
- able to communicate his thoughts, ideas clearly through sketches, and exercises. 
c) attitude
- aims to create exact, aesthetic and obvious documentation. 
- interested, responsive, independent, take care for the deadlines
d) independence and responsibility
- able to create technical documentation independently
- aware of the significance of his work and the consequences of mistakes.</t>
  </si>
  <si>
    <t>Féléves házi feladat: egy kiadott hajó vonaltervének és úszáshelyzeti dokumentációjának határidőre való elkészítése. A félév során egy zh-t iratunk. Az aláírás megszerzésének feltétele a házi feladat sikeres beadása és a zh eredményes megírása. Az érdemjegy a két rész eredményének számtani átlaga.</t>
  </si>
  <si>
    <t>1 semestrial home work: computer model of a vessel, preparation of the stability manual. 1 midterm test measuring the theoretical knowledge. Requirement for signature of the subject: successful completion of the home work and the midterm test. The final result is the average of the parts.</t>
  </si>
  <si>
    <t xml:space="preserve">A stabilitás fogalma. Stabilitásszámítási módszerek. A pantokarénák. Reed diagram készítése. Univerzális Reed diagram. A hajóra ható billentőnyomaték. A hajón lévő szabad felszínű folyadék hatása a hajó dőlésére. A dinamikai stabilitás fogalma. A dinamikai stabilitási kar meghatározása. Osztályozó társasági előírások. </t>
  </si>
  <si>
    <t xml:space="preserve">Concept of stability. Stability calculation methods. Cross cuves of stability. Creating a GZ curve. Universal GZ curve. Typical heeling moments on the vessel. The effect of free surface. Dynamical stability. Determination of dynamical stability curve Classification Society Regulations. </t>
  </si>
  <si>
    <t>Stability analysis of a commercial vessel by using a dedicated software.</t>
  </si>
  <si>
    <t>Computer Lab for learing ship design software.</t>
  </si>
  <si>
    <t>a) tudás
- ismeri a tantárgy tematikájában leírt tartalmakat. 
b) képesség
- képes a tudását felhasználva a gyakorlatokon elvégzett feladatok mintájára stabilitással kapcsolatos hajóelméleti számításokat végezni.
- képes program segítségével hajó számítógépes modellt készíteni és azon az stabilitási számításokat a program segítségével elvégezni és dokumentálni. 
- képes gondolatai, tervei mások számára is egyértelmű vizuális közlésére, kommunikációjára. 
c) attitűd
- munkája során törekszik a precíz, esztétikus, egyértelmű és áttekinthető dokumentálásra. 
- érdeklődő, fogékony, határidőket betartó.
d) önállóság és felelősségvállalás
- önállóan képes dokumentációk elkészítésére, 
- tisztában van munkája jelentőségével és a hibák következményeivel.</t>
  </si>
  <si>
    <t>a) knowledge
- knowledge of ship stability described in details at Description of lectures. 
b) ability
- able to make any calculation related to ship stability based on the examples done during exercises.
- able to model a vessel with an appropriate software and make all the stability-related calculations and documentation.
- able to communicate his thoughts, ideas clearly through sketches, and exercises. 
c) attitude
- aims to create exact, aesthetic and obvious documentation. 
- interested, responsive, independent, take care for the deadlines
d) independence and responsibility
- able to create technical documentation independently
- aware of the significance of his work and the consequences of mistakes.</t>
  </si>
  <si>
    <t>Féléves házi feladat: egy kiadott hajó stabilitási dokumentációjának határidőre való elkészítése. A félév során egy zh-t iratunk. Az aláírás megszerzésének feltétele a házi feladat sikeres beadása és a zh eredményes megírása. Az érdemjegy a két rész eredményének számtani átlaga.</t>
  </si>
  <si>
    <t>1 semestrial home work: computer model of a vessel, Lines Plan, and hydrostatic calculations documentation. 1 midterm test measuring the theoretical knowledge. Requirement for signature of the subject: successful completion of the home work and the midterm test. The final result is the average of the parts.</t>
  </si>
  <si>
    <t xml:space="preserve">Flow and wave pattern around the ship. Floatation of ships during motion. Planing. Resistance of the ships. Methods for determination of resistance and thrust. Model testing. </t>
  </si>
  <si>
    <t>Determination of ship total resistance experimentally and by computer (computer laboratory).</t>
  </si>
  <si>
    <t>a) tudás
- ismeri a tantárgy tematikájában leírt tartalmakat. 
b) képesség
- képes a tudását felhasználva a gyakorlatokon elvégzett feladatok mintájára hajóellenállással kapcsolatos hajóelméleti számításokat végezni.
- képes program segítségével hajó számítógépes modellt készíteni és azon az ellenállás számításokat a program segítségével elvégezni és dokumentálni. 
- képes gondolatai, tervei mások számára is egyértelmű vizuális közlésére, kommunikációjára. 
c) attitűd
- munkája során törekszik a precíz, esztétikus, egyértelmű és áttekinthető dokumentálásra. 
- érdeklődő, fogékony, határidőket betartó.
d) önállóság és felelősségvállalás
- önállóan képes dokumentációk elkészítésére, 
- tisztában van munkája jelentőségével és a hibák következményeivel.</t>
  </si>
  <si>
    <t>a) knowledge
- knowledge of ship resistance described in details at Description of lectures. 
b) ability
- able to make any calculation related to ship resistance based on the examples done during exercises.
- able to model a vessel with an appropriate software and make all the ship resistance-related calculations and documentation.
- able to communicate his thoughts, ideas clearly through sketches, and exercises. 
c) attitude
- aims to create exact, aesthetic and obvious documentation. 
- interested, responsive, independent, take care for the deadlines
d) independence and responsibility
- able to create technical documentation independently
- aware of the significance of his work and the consequences of mistakes.</t>
  </si>
  <si>
    <t>Dr. Benedek Z. – Hajók 2. – egyetemi jegyzet
Dr. Kovács A. – Dr. Benedek Z. – A hajók elmélete
SNAME kiadás – Principles of naval architecture, Vol. 2.
Hajók kézikönyv</t>
  </si>
  <si>
    <t>Féléves házi feladat: Egy kiadott hajó ellenállás számítása. A félév során egy zh-t iratunk. Az aláírás megszerzésének feltétele a házi feladat sikeres beadása és a zh eredményes megírása. Az érdemjegy a két rész eredményének számtani átlaga.</t>
  </si>
  <si>
    <t>1 semestrial home work: ship resistance calculation. 1 midterm test measuring the theoretical knowledge. Requirement for signature of the subject: successful completion of the home work and the midterm test. The final result is the average of the parts.</t>
  </si>
  <si>
    <t>Replacement of the requirements for signature, as well as subject note are possible in accordance with the current Study and Examination Regulations.</t>
  </si>
  <si>
    <t>Propeller types and design. Propeller data. Efficiency of propulsion. Ship and propeller inter-action. Optimal propeller selection from Wageningen B series.</t>
  </si>
  <si>
    <t>Solving and practicing ship propulsion system calculations and propeller selection tasks.</t>
  </si>
  <si>
    <t>Learn how to determine propeller thrust, required thrust, thrust deduction fraction, wake fraction and propulsion efficiency.</t>
  </si>
  <si>
    <t>a) tudás
- ismeri a tantárgy tematikájában leírt tartalmakat. 
b) képesség
- képes a tudását felhasználva a gyakorlatokon elvégzett feladatok mintájára hajócsavar kiválasztásti számításokat végezni.
- képes a hajócsavar kiválasztási számításokat dokumentálni. 
- képes gondolatai, tervei mások számára is egyértelmű vizuális közlésére, kommunikációjára. 
c) attitűd
- munkája során törekszik a precíz, esztétikus, egyértelmű és áttekinthető dokumentálásra. 
- érdeklődő, fogékony, határidőket betartó.
d) önállóság és felelősségvállalás
- önállóan képes dokumentációk elkészítésére, 
- tisztában van munkája jelentőségével és a hibák következményeivel.</t>
  </si>
  <si>
    <t>a) knowledge
- knowledge of ship propulsion described in details at Description of lectures. 
b) ability
- able to make calculation related to ship propeller selection based on the examples done during exercises.
- able to make the ship propeller selection documentation.
- able to communicate his thoughts, ideas clearly through sketches, and exercises. 
c) attitude
- aims to create exact, aesthetic and obvious documentation. 
- interested, responsive, independent, take care for the deadlines
d) independence and responsibility
- able to create technical documentation independently
- aware of the significance of his work and the consequences of mistakes.</t>
  </si>
  <si>
    <t>Féléves házi feladat: egy kiadott hajó hajócsavarjának kiválasztása. Az aláírás megszerzésének feltétele a házi feladat sikeres beadása. A tantárgy írásbeli vizsgával zárul. Az érdemjegy a házi feladat és a vizsga rész eredményének számtani átlaga.</t>
  </si>
  <si>
    <t>1 semestrial home work from ship economical calculation topics. Requirement for signature of the subject: successful completion of the home work. Subject ends with written exam. The final result is the average of the home work and written exam.</t>
  </si>
  <si>
    <t>Shipbuilding materials. Midship section types. The most important structural elements. Models of hull strength. Framing systems. The forces acting on the ship. The concept of longitudinal strength and its calculation methods. Local stresses. Bulkhead strength. Classification society regulations. Verification of the conformity of structural elements according to regulations. Calculation of cross section inertia of a midship section.</t>
  </si>
  <si>
    <t>Hajószerkezetek rajzolása 2D-ben és 3D-ben. Hossz-szilárdságszámítás szoftver segítségével.</t>
  </si>
  <si>
    <t>Drawing of ship structures in 2D and 3D. Longitudnial strength calculation by using a dedicated software.</t>
  </si>
  <si>
    <t>a) tudás
- ismeri a tantárgy tematikájában leírt tartalmakat. 
b) képesség
- képes a tudását felhasználva a gyakorlatokon elvégzett feladatok mintájára hajószerkezeti részleteket, főbordát rajzolni.
- képes főborda keresztmetszet másodrendű nyomatékot számolni. 
- képes gondolatai, tervei mások számára is egyértelmű vizuális közlésére, kommunikációjára. 
c) attitűd
- munkája során törekszik a precíz, esztétikus, egyértelmű és áttekinthető dokumentálásra. 
- érdeklődő, fogékony, határidőket betartó.
d) önállóság és felelősségvállalás
- önállóan képes dokumentációk elkészítésére, 
- tisztában van munkája jelentőségével és a hibák következményeivel.</t>
  </si>
  <si>
    <t>a) knowledge
- knowledge of ship structures described in details at Description of lectures. 
b) ability
- able to draw ship structural details and midship section based on the examples done during exercises.
- able to calculate midship section inertia.
- able to communicate his thoughts, ideas clearly through sketches, and exercises. 
c) attitude
- aims to create exact, aesthetic and obvious documentation. 
- interested, responsive, independent, take care for the deadlines
d) independence and responsibility
- able to create technical documentation independently
- aware of the significance of his work and the consequences of mistakes.</t>
  </si>
  <si>
    <t>Féléves házi feladat: egy kiadott hajó acélszerkezeti főborda rajzának elkészítése. A félév során egy zh-t iratunk. Az aláírás megszerzésének feltétele a házi feladat sikeres beadása és a zh eredményes megírása. Az érdemjegy a két rész eredményének számtani átlaga.</t>
  </si>
  <si>
    <t>1 semestrial home work: midship section drawing. 1 midterm test measuring the theoretical knowledge. Requirement for signature of the subject: successful completion of the home work and the midterm test. The final result is the average of the parts.</t>
  </si>
  <si>
    <t>Types of ships, modes of navigation. Specialties in pushing, towing and self-propelled shipping. Knowledge of inland waterways, signs, nautical rules. International regulatory system for inland navigation. Hydraulic works. Other utilization of waterways. Ports, port loading equipment.
Maritime safety issues. Shipping and environmental protection. Certificates, trainings.</t>
  </si>
  <si>
    <t>a) tudás
- ismeri a tantárgy tematikájában leírt tartalmakat. 
b) képesség
- képes a tantárgy tematikájában leírt tartalmakat értelmesen visszaadni, adaptálni, interpretálni.
- képes gondolatai, tervei mások számára is egyértelmű vizuális közlésére, kommunikációjára. 
c) attitűd
- munkája során törekszik a precíz, esztétikus, egyértelmű és áttekinthető dokumentálásra. 
- érdeklődő, fogékony, határidőket betartó.
d) önállóság és felelősségvállalás
- önállóan képes dokumentációk elkészítésére, 
- tisztában van munkája jelentőségével és a hibák következményeivel.</t>
  </si>
  <si>
    <t>a) knowledge
- knowledge of the content described in details at Description of lectures. 
b) ability
- able to use, properly adapt or interpret the above mentioned knowledge. 
- able to communicate his thoughts, ideas clearly through sketches, and exercises. 
c) attitude
- aims to create exact, aesthetic and obvious documentation. 
- interested, responsive, independent, take care for the deadlines
d) independence and responsibility
- able to create technical documentation independently
- aware of the significance of his work and the consequences of mistakes.</t>
  </si>
  <si>
    <t>A félév során egy zh-t iratunk. Az aláírás megszerzésének feltétele a zh eredményes megírása. A féléves érdemjegy a zh eredményével azonos.</t>
  </si>
  <si>
    <t xml:space="preserve">1 midterm test measuring the theoretical knowledge. Requirement for signature of the subject: successful completion of the midterm test. </t>
  </si>
  <si>
    <t>A zh egyszer ismételhető a pótlási héten.</t>
  </si>
  <si>
    <t>The midterm test can be rewritten once in the delayed completion period.</t>
  </si>
  <si>
    <t>Maritime trade and legal issues. Fixed and variable cost components of shipping, external costs, economy. Social aspects of shipping. Insurance. International shipping conventions. Shipping statistics and their analysis.</t>
  </si>
  <si>
    <t>A computer laboratory for the analysis of the economic, social and environmental consequences of a given shipping (transport) task.</t>
  </si>
  <si>
    <t>Hegedűs H. Szomor K. – Tengeri kereskedelem 1.
Dr. Majtényi L. – Tengeri fuvarjog
Horvai Á. – Hajózási üzemgazdaságtan
J. J. Evans, P. B. Marlow – Quantitative methods in maritime economics</t>
  </si>
  <si>
    <t>Féléves házi feladat a hajógazdasági számítások témakörökből. A félév során egy zh-t iratunk. Az aláírás megszerzésének feltétele a házi feladat sikeres beadása és a zh eredményes megírása. Az érdemjegy a két rész eredményének számtani átlaga.</t>
  </si>
  <si>
    <t>1 semestrial home work from ship economical calculation topics. 1 midterm test measuring the theoretical knowledge. Requirement for signature of the subject: successful completion of the home work and the midterm test. The final result is the average of the parts.</t>
  </si>
  <si>
    <t>Hajótípusok, hajózási módok. A belvízi hajózási módok ismertetése. A toló, vontató és az önjáró hajózás specialitásai. A torkolati és kikötői hajózás egyedi jellemzői. Úszó munkagépek – úszódaruk, kotrók, mentőhajók, stb. Speciális hajózási műveletek. Élet a hajón. A hajózó személyzet feladatai. A hajó üzeme a kikötőben. Belvízi hajóút ismeret, kitűzési jelek, nautikai szabályok. Alapvető navigációs ismeretek. Hajózási szabályzat. Belvízi hajózás nemzetközi szabályozási rendszere. A belvízi hajózás hatóságai.</t>
  </si>
  <si>
    <t>Types of ships. Description of inland navigation modes. Specialties in pushing, towing and self-propelled shipping. Unique features of estuary and port shipping. Floating machinery - floating cranes, excavators, lifeboats, etc. Special shipping operations. Life on board. Duties of shipping crew. The ship's operation in the port. Knowledge of inland waterways, signs, nautical rules. Basic navigation skills. Shipping Rules. International regulatory system for inland navigation. Inland navigation authorities.</t>
  </si>
  <si>
    <t>Analysis of inland navigation safety issues with the Department's 2D Simulation Program.</t>
  </si>
  <si>
    <t>Előadás diasorok
Szakkönyvek (angol nyelven)</t>
  </si>
  <si>
    <t>Lecture slides
Literature (in English)</t>
  </si>
  <si>
    <t>A félév során egy zh-t iratunk. Az aláírás megszerzésének feltétele a zh eredményes megírása. A tárgy írásbeli vizsgával zárul.</t>
  </si>
  <si>
    <t>1 midterm test measuring the theoretical knowledge. Requirement for signature of the subject: successful completion of the midterm test. Written exam.</t>
  </si>
  <si>
    <t>Dr. Bicsák György</t>
  </si>
  <si>
    <t xml:space="preserve">A tantárgy két fő témakör köré épül fel: 
1: numerikus módszerek a lineáris algebrában, mely során bemutatásra kerülnek: az egyismeretlenes egyenletek numerikus megoldási módszerei (felező módszer, húr módszer, Newton-Raphson módszer és szelő módszer); vektorok és mátrixok normái, felhasználásuk és Banach tétel; lineáris egyenletrendszerek megoldási módszerei (LU és LDU módszerek, iteratív módszerek – Jacobi és Gauss Seidel módszer); sajátérték, sajátvektorok numerikus megkeresése.
2: differenciálegyenletek és numerikus megoldásai, mely során feldolgozásra kerülnek a differenciálegyenletek elméleti áttekintése, közönséges, elsőrendű differenciálegyenletek megoldási módszerei (Euler módszer, javított Euler módszer, Taylor módszer, Runge Kutta módszerek, fokozatos közelítés módszere, többlépéses módszerek); kezdetiérték és peremérték feladatok, parciális differenciálegyenletek numerikus módszerei (elliptikus és parabolikus differenciálegyenletekre). 
</t>
  </si>
  <si>
    <t>A gyakorlatok célja az elméleti foglalkozásokon megismert módszerek alkalmazásának elsajátítása számítógépes feladatmegoldások során MATLAB használata segítségével.</t>
  </si>
  <si>
    <t>A tárgy keretében kiadott mintapéldák, dokumentumok és oktatási segédanyagok.
Tanszéki segédletek a tárgy témaköreiből.
Dr. Kupán Pál – Numerikus módszerek 
György Bicsák, Dávid Sziroczák, Aaron Latty: Numerical Methods</t>
  </si>
  <si>
    <t>Examples, documents and training materials, given out during lectures, presentations.
Dr. Kupán Pál – Numerikus módszerek 
György Bicsák, Dávid Sziroczák, Aaron Latty: Numerical Methods</t>
  </si>
  <si>
    <t>2 db ZH elméleti tananyagból a honlapon található minimum kérdések alapján – 50 pont /ZH, összesen 100 pont (8. és 14. oktatási héten) 
Jegy megállapítása: A tárgy osztályzása pontgyűjtős rendszerben történik, vagyis a félév végén az összegyűjtött pontszám határozza meg a kapott jegyet: 0 – 39 - 1; 40 – 54 - 2; 55 – 69 - 3; 70 – 85 - 4; 85 – 5</t>
  </si>
  <si>
    <t>2 midterm exams from the theoretical part, supported by minimum questions (can be found on department’s website), 50 points / exam, in total 100 points.
Grade calculation: summing all the points, the total points gives the final grade as follows: 0 – 39 - 1; 40 – 54 - 2; 55 – 69 - 3; 70 – 85 - 4; 85 – 5</t>
  </si>
  <si>
    <t>A pontgyűjtés miatt nem kötelező, hogy minden egyes számonkérés teljesítésre kerüljön, így a pótlási lehetőségek a következők: pótlási héten pótolható: az 1. ZH-val szerezhető 50 pont; a 2. ZH-val szerezhető 50 pont; az 1. és 2. ZH-val megszerezhető 100 pont egyszerre.</t>
  </si>
  <si>
    <t>Because of the point-collection system, no minimum points are determined for the midterm exams or for the project work. The retake possibilities are the following: on the replacement week the 1st midterm exam, or the 2nd midterm exam can be tried again for 50 points, or a combined 1st+2nd midterm exam retake for 100 points.</t>
  </si>
  <si>
    <t>Légkörfolyamatú hűtőgép mérés. Centrifugális szivattyú mérés. Fogaskerék szivattyú mérés. Víz-víz hőcserélő mérés. Dugattyús kompresszor mérés.</t>
  </si>
  <si>
    <t>Turbine refrigerator measurement. Centrifugal pump measurement. Gear pump measurement. Water to water heat exchanger measurement. Volumetric compressor measurement</t>
  </si>
  <si>
    <t>a) tudás
- ismeri a tantárgy tematikájában leírt tartalmakat. 
b) képesség
- képes az egyes gépek típusai között különbséget tenni és kiválasztani az adott feladatra alkalmasak közül a célszerű típust.
- képes gondolatai, tervei mások számára is egyértelmű vizuális közlésére, kommunikációjára. 
c) attitűd
- munkája során törekszik a precíz, esztétikus, egyértelmű és áttekinthető dokumentálásra. 
- érdeklődő, fogékony, határidőket betartó.
d) önállóság és felelősségvállalás
- önállóan képes feladatmegoldásra, 
- tisztában van munkája jelentőségével és a hibák következményeivel.</t>
  </si>
  <si>
    <t>a) knowledge
- knowledge of contents described in details at Description of lectures. 
b) ability
- able to distinguish between different types of machines and select the appropriate one for the purpose.
- able to communicate his thoughts, ideas clearly. 
c) attitude
- aims to create exact, aesthetic and obvious documentation. 
- interested, responsive, independent, take care for the deadlines.
d) independence and responsibility
- able to work independently.
- aware of the significance of his work and the consequences of mistakes.</t>
  </si>
  <si>
    <t>Az aláírás megszerzésének feltétele a laborok sikeres teljesítése. A tárgy írásbeli vizsgával zárul.</t>
  </si>
  <si>
    <t>Requirement for signature of the subject: successful completion of laboratory exercises. Written exam.</t>
  </si>
  <si>
    <t>Egy labor pótolható a pótlási héten.</t>
  </si>
  <si>
    <t>One lab exercise can be done in the delayed completion period.</t>
  </si>
  <si>
    <t xml:space="preserve">Bevezetés, történelmi visszatekintés. Kishajók csoportosítása, definiciók, a kishajókra vonatkozó rendeletek és előírások ismertetése. Erők egyensúlya. Kishajók stabilitásának speciális vonatkozásai. Jellegzetes kishajó hajtások. Kishajók sebességbecslése. Kormányberendezések. Fedélzeti felszerelések, berendezések. </t>
  </si>
  <si>
    <t>Introduction, historical background. Grouping of pleasure craft, definitions, regulations for small boats. Balance of forces. Special aspects of small craft stability. Typical small ship propulsion. Speed estimation of small boats. Rudder system installations. On-board equipment.</t>
  </si>
  <si>
    <t>Vitorlás modell vontatása a hajómodell-csatornában - virtuális labor az elérhető videók alkalmazásával.</t>
  </si>
  <si>
    <t>Towing tank experiment on sailing boat - virtual laboratory by using availaable videos of towink tanks.</t>
  </si>
  <si>
    <t>a) tudás
- ismeri a tantárgy tematikájában leírt tartalmakat. 
b) képesség
- képes a tudását felhasználva a vitorláshajók és motoros kishajók sebességének, teljesítményének becslésére, motorosok hajtásrendszerének specifikálására.
- képes program segítségével kishajók számítógépes modelljét elkészíteni és azon az stabilitási számításokat a program segítségével elvégezni és dokumentálni. 
- képes gondolatai, tervei mások számára is egyértelmű vizuális közlésére, kommunikációjára. 
c) attitűd
- munkája során törekszik a precíz, esztétikus, egyértelmű és áttekinthető dokumentálásra. 
- érdeklődő, fogékony, határidőket betartó.
d) önállóság és felelősségvállalás
- önállóan képes dokumentációk elkészítésére, 
- tisztában van munkája jelentőségével és a hibák következményeivel.</t>
  </si>
  <si>
    <t>a) knowledge
- knowledge of ship stability described in details at Description of lectures. 
b) ability
- able to make any calculation related to pleasure craft stability, velocity prediction based on the examples done during exercises.
- able to model a vessel with an appropriate software and make all the stability-related and VPP calculations and documentation.
- able to communicate his thoughts, ideas clearly through sketches, and exercises. 
c) attitude
- aims to create exact, aesthetic and obvious documentation. 
- interested, responsive, independent, take care for the deadlines
d) independence and responsibility
- able to create technical documentation independently
- aware of the significance of his work and the consequences of mistakes.</t>
  </si>
  <si>
    <t xml:space="preserve">1 Bevezető
2 Hibák és Közelítések
2.1 Hibák és Forrásaik:
2.1.1 Bináris és hexadecimális számok
2.1.2 Lebegőpontos és Lekerekítési Hibák
2.1.3 Abszolút és Relatív Hibák
2.1.4 Hibaterjedés
2.1.5 Két Közel Nulla Szám Kivonása
2.2 Iteratív Módszerek
2.2.1 Alap Iteratív Módszer
2.2.2 Konvergencia Ráta
3 Görbeillesztési Eljárások
3.1 Regresszió
3.1.1 Lineáris Regresszió
3.1.2 Nemlineáris Adatok Linearizálása
3.1.3 Polinomiális Regresszió
3.2 Véges Differenciák
3.2.1 Faktoriális polinomok
3.2.2 „Anti-differenciálás”
3.3 Interpoláció
3.3.1 Lagrange Interpoláció
3.3.2 Newton-féle Interpolációs Polinom
3.3.3 Spline Interpoláció
4 Numerikus Differenciálás
4.1 Két pontos, hátra differenciál
4.2 Két pontos előre differenciál
4.3 Két pontos közép differenciál
4.4 Három pontos hátra differenciál
4.5 Numerikus differenciálási formulák
5 Numerikus Integrálás
5.1 Newton-Cotes Formulák
5.1.1 Téglalap szabály
5.1.2 Trapéz szabály
5.2 Kvadratúraformulák
5.2.1 1/3-os Simpson szabály 
5.2.2 3/8-os Simpson szabály
6 Optimalizáció
6.1 Alap megfontolások
6.2 Legmeredekebb csökkenés módszere
6.3 Lineáris Optimalizáció
6.4 Lineáris Optimalizáció Általános alakja
</t>
  </si>
  <si>
    <t>Az előadásokon elhangzott ismeretek gyakorlati megoldása Microsoft Excel segítségével, görbeillesztési eljárások, numerikus differenciálás, integrálás és optimalizációs feladatok megoldása hagyományos táblázatos formában és Excel VBA használata segítségével.</t>
  </si>
  <si>
    <t>Megismeri az analitikus megoldások helyetti numerikus közelítési eljárások matematikai alapját, szélesebb ismeretekkel rendelkezik görbeillesztési eljárásokban, numerikus deriválás és integrálás terén, képes az adott probléma megoldására a feltételek felmérésével a legjobb közelítő módszert alkalmazni. Képes az egyes algoritmusok programnyelvbe való átültetésére különös tekintettel a Microsoft Excelre.</t>
  </si>
  <si>
    <t>After learning the fundamentals of numerical method, the advantages of them are known compared to the conventional, analytic solution technics, have higher experience in curve fitting methods, numerical derivation and integration. By knowing the main properties of different techniques, after evaluating a problem, the most suitable method can be selected. The different algorithms can be implemented into a programming language, with especial care of Microsoft Excel.</t>
  </si>
  <si>
    <t>A tárgy keretében kiadott mintapéldák, dokumentumok és oktatási segédanyagok.
Tanszéki segédletek a tárgy témaköreiből.
Bicsák György: Mérnöki számítások
György Bicsák, Dávid Sziroczák, Aaron Latty: Numerical Methods</t>
  </si>
  <si>
    <t>Examples, documents and training materials, given out during lectures, presentations.
Bicsák György: Mérnöki számítások
György Bicsák, Dávid Sziroczák, Aaron Latty: Numerical Methods</t>
  </si>
  <si>
    <t>Measurement of various operating modes of a gas turbine engine, determination of its characteristics.</t>
  </si>
  <si>
    <t>A félév során osztályozzuk a beadandó házi feladatot, amelyet a szorgalmi időszakban kell teljesíteni. A félévközi szereplésre adott
legalább elégséges részjegy az aláírás feltétele. A tárgy írásbeli vizsgával zárul. A vizsgajegy a vizsgán elért eredmény és a félévközi
szereplésre kapott részjegy átlaga, ha egyik sem elégtelen. Ha valamelyik elégtelen, akkor a vizsgajegy elégtelen.</t>
  </si>
  <si>
    <t xml:space="preserve">
384/5000
During the semester, we classify the homework to be submitted, which must be completed during the diligence period. He gave for the semester performance
at least a sufficient share is a condition of the signature. The subject ends with a written exam. The exam mark is the result of the exam and the mid-term
the average of the shares received for inclusion, if none is sufficient. If either is insufficient, the exam ticket is insufficient.</t>
  </si>
  <si>
    <t>Pótlási lehetőségek a TVSZ rendelkezései szerinti rendben kerülnek meghirdetésre.</t>
  </si>
  <si>
    <t>Replacement options will be announced in accordance with the provisions of the actual education and examination rules of the uni.</t>
  </si>
  <si>
    <t>General structural design of gas turbine aircraft engines. Engine power systems, rotating and stator forces. Attaching the engine to the aircraft. Structural design of centrifugal and axial compressors. Bearings, requirements, gaps. Axial and radial gaps. Structural design of axial turbines, main types. Swivel and vane designs, vane connections. Design of discs. Coupling of rotors (compressor turbine). Strength sizing of rotating blades, calculation of the strength of blades with different cross-sections according to different laws. Calculation of paddle connection. Compressor and turbine blade oscillations, damping, resonance avoidance. Strength sizing of discs taking into account thermal stress. Approximate strength calculation of centrifugal compressors and centripetal turbines. Structural design of combustion chambers, afterburners, structural materials. Determination of the critical speed of the gear shaft. Options for avoiding resonance. Construction and design of nozzles. Structure and design of suction ducts (diffusers).
Additional options for increasing the pre-turbine temperature. Development perspectives of engine design and structural solutions.
Gear auxiliaries, their propulsion. Gear systems. Structural design and operation of different types of starting and ignition systems. Lubrication system components, pumps, coolers, filters, signaling elements. Construction of the fuel system, its relation to the regulation. Construction and sizing of fuel supply pumps and injection pumps. Air systems for engines, compressor controls, turbine cooling. Secondary systems: fire protection, icing protection.</t>
  </si>
  <si>
    <t>Beneda Károly: Repülőgép-hajtóművek szerkezete, Akadémiai Kiadó, Budapest, 2018, ISBN: 9789634542872
Dr. Sánta I.: Segédlet gázturbinás repülőgép hajtómű évfolyamterv készítéséhez. Tanszéki kiadvány. 2007 
Dr. Sánta I.: Repülőgép hajtóművek tervezése. Axiális kompresszorok aero-termodinamikai számí-tása. Kézirat. BME Repülőgépek és
Hajók Tanszék. Budapest 2008. 
Hill, Philip G., Carl R. Peterson: Mechanics and Thermodynamics of Propulsion. Addison-Wesley Publ. Comp. 1992. 
Hünecke, K.: Jet Engines - Fundamentals of Theory, Design and Operation. 6th edition, Motorbooks International, 2006. ISBN 0-7603-0459-9
Treager, I.E.: Aircraft Gas Turbine Engine Technology. 3rd edition. McGraw-Hill Education, 1995. ISBN 978-0028018287
Wild, T.W., Kroes, M.J.: Aircraft powerplants. 8th edition, McGraw-Hill Education, 2014. ISBN 978-0-07-179913-3</t>
  </si>
  <si>
    <t>Hill, Philip G., Carl R. Peterson: Mechanics and Thermodynamics of Propulsion. Addison-Wesley Publ. Comp. 1992. 
Hünecke, K.: Jet Engines - Fundamentals of Theory, Design and Operation. 6th edition, Motorbooks International, 2006. ISBN 0-7603-0459-9
Treager, I.E.: Aircraft Gas Turbine Engine Technology. 3rd edition. McGraw-Hill Education, 1995. ISBN 978-0028018287
Wild, T.W., Kroes, M.J.: Aircraft powerplants. 8th edition, McGraw-Hill Education, 2014. ISBN 978-0-07-179913-3</t>
  </si>
  <si>
    <t>Vízépítési műtárgyak. Vízerő hasznosítás, vízerőművek, hajózsilipek. Vízgazdálkodás és vízkárelhárítás. Vízi utak jellegzetességei, kitűzés, osztályozás. Kikötők. A kikötőépítés vízépítészeti és nautikai alapjai. Kikötői rakodó berendezések. Kikötői kapacitások tervezése. A kikötők közúti és vasúti kapcsolatai. Gazdasági mutatók, statisztikai adatok. A hazai kikötők földrajzi, gazdasági és technológiai bemutatása.</t>
  </si>
  <si>
    <t>Hydraulic works. Hydropower utilization, hydropower plants, ship locks. Water management and prevention. Characteristics of waterways, signing, classification. Ports. The hydro-architectural and nautical basics of port construction. Port loading equipment. Port capacity planning. Road and rail links in ports. Economic indicators, statistical data. Geographic, economic and technological description of domestic ports.</t>
  </si>
  <si>
    <t>Előadás diasorok 
Szakkönyvek (angol nyelven)</t>
  </si>
  <si>
    <t>Dr. Szabó Géza; Dr. Komócsin Zoltán; Dr. Hrivnák István; Varga Balázs, Szabó Krisztián; Lövétei István Ferenc</t>
  </si>
  <si>
    <t>Mérnöki szemléletű alapismereteket ad az általános elektrotechnika fogalmairól, mennyiségeiről, alapvető modelljeiről. Megismerteti a hallgatókat az elektronikai alapelemek működési elveivel, felhasználói paramétereivel, jellemzőivel, jelleggörbéivel, kiválasztásuk szempontjaival. Megismerteti továbbá a hallgatókkal az elektronikus erősítő- és kapcsolóáramkörök felépítését, modellezési és elemzési elveit, bemutatja a speciális közlekedési alkalmazásokat. Bemutatja a villamos gépek működési elveit, fő paramétereit és közlekedési, járműtechnikai alkalmazásait.</t>
  </si>
  <si>
    <t>It provides basic engineering knowledge of principles of electrotechnics, of its measurements, of its basic models. Introduces students to the operating principles of the basic elements of electronics, to their parameters, features, characteristics as well as their selection/engineering options. It also introduces the students to the schematics, modelling and analysis principles of amplifying and switching circuitry, and shows the special transportation and vehicle applications. It presents the principles and main parameters of electrical machines as well as their application in vehicle and transportation.</t>
  </si>
  <si>
    <t xml:space="preserve">Application of the principles presented on lectures, solving exercises. </t>
  </si>
  <si>
    <t>a) tudás:
 - ismeri az elektrotechnika alapfogalmait, és alapösszefüggéseit
 - ismeri az elektronikai alapelemek működési elvét, jelölését, jellemzőit és jelleggörbéit. 
 - ismeri az  erősítő- és  kapcsolóáramkörök felépítését.
 - ismeri az villamos gépek működési elveit.
b) képesség:
 - képes egyszerű elektromos hálózatok értelmezésére, működésük vizsgálatára, elemzésére
c) attitűd
 - a közlekedési vagy jármű területen megjelenő alapvető villamos problémák megoldásában való részvételt felvállalja, hatékonyan és szívesen dolgozik együtt dolgozni más szakterületek (különösen: villamosmérnöki szakterület) specialistáival
d) autonómia és felelősség
 - közlekedési területen vagy járművekben megjelenő elektronikus áramköri megoldások kezelése és elemzése során tudatában van és kezeli a feladatmegoldással együtt járó felelősséget.</t>
  </si>
  <si>
    <t>a.) knowledge: 
- understand the basic principles and basic relationships of electrotechnics,
- understands the operation, symbols, features and characteristics of basic electronic components
- understands the amplifying and switching circuits 
- understands the working principles of electrical machines
b.) Abilities: able to understand and analyze the operation of simple electronic circuits
c.) Attitude: to participate in solving basic electric problems in the field of transport or vehicle, to work efficiently and willingly with specialists of other fields (in particular: electrical engineering)
d) his or her autonomy and responsibility: he/she is aware of and treats the responsibility associated with the task solution during electric and electronic system problem solving and analysis .</t>
  </si>
  <si>
    <t xml:space="preserve">1. Uray-Szabó: Elektrotechnika tk. 1989. 
2. Sárközy: Elektrotechnika, Egyetemi jegyzet  
3. Parádi (szerk.): Elektrotechnika gyakorlatok, Egyetemi jegyzet  
4. Kohut (szerk.): Elektrotechnika példatár, Egyetemi jegyzet 
5. Szabó G.: Elektrotechnika – Elektronika 2012, Typotex Kiadó, ISBN 978-963-279-587-4 
6. Tanszéki segédletek </t>
  </si>
  <si>
    <t xml:space="preserve">1. Uray-Szabó: Elektrotechnika tk. 1989. 
2. Sárközy: Elektrotechnika, Egyetemi jegyzet  
3. Parádi (szerk.): Elektrotechnika gyakorlatok, Egyetemi jegyzet  
4. Kohut (szerk.): Elektrotechnika példatár, Egyetemi jegyzet 
5. Szabó G.: Elektrotechnika – Elektronika 2012, Typotex Kiadó, ISBN 978-963-279-587-4 
6. Lecture notes </t>
  </si>
  <si>
    <t xml:space="preserve">A félév során két zárthelyi, két házi feladat és három, gyakorlaton megtartott labormérésmérés, ezekről készült jegyzőkönyv. A két zárhelyi, a két HF és a három labormérés pontszáma a vizsgaeredménybe 1/3 arányban beszámít. </t>
  </si>
  <si>
    <t>During the semester: two tests, two small project exercise and three labors with their protocols about the results. The results of the tests, projects and labors is considering (1/3 part) during the exam.</t>
  </si>
  <si>
    <t>ZH-k pótlása pótZH-n és külön-külön második díjfizetős pótláson lehetséges; a második díjfizetős pótlási lehetőséggel csak az élhet, aki a ZH vagy PZH megírását megkísérelte. A HF-ek a pótlási héten díjfizetés ellenében javíthatóak vagy pótolhatóak. Laborok pótlására a pótlási héten van lehetőség, a pótlási héten díjfizetés ellenében a laborjegyzőkönyvek javíthatóak vagy pótolhatóak.</t>
  </si>
  <si>
    <t>The tests have individual re-tests and second (paid) re-tests; the second (paid) re-test can be taken only if a test or a re-test has been taken. Projects can be corrected or submitted during the special period (paid). The laboratory practices can be re-taken during the special period; protocols about labs can be submitted or corrected during this period (paid)</t>
  </si>
  <si>
    <t>a) knowledge:
  - knows the basics of measurement technology, the principles of measuring various physical parameters.
  - knows the principles of measurement processing and signal processing
b) ability:
  - is able to independently specify a measurement set for a given task, to implement its parts
  - is able to learn new sensor and actuator technologies based on the acquired knowledge
c) attitude
  - is interested in new sensory innovations in the automotive industry
d) autonomy and responsibility
  - is able to independently evaluate a measurement data set</t>
  </si>
  <si>
    <t>a) tudás:
 - ismeri a mérésfeldolgozás és jelfeldolgozás alapelveit - ismeri a gépjárművek fedélzeti szenzorait, azok alaklamazását
 - ismeri a szabályozási lánc elemeit, a vezérlési és megbízhatósági kérdéseket
b) képesség:
 - képes adott feladathoz önállóan mérési összeállítást specifikálni, annak részeit megvalósítani
 - a megszerzett ismeretei alapján képes új szenzor és aktuátor tehcnológiák megismerésére
c) attitűd
 - érdeklődik a járműiparban alkalmazott új szenzorikai újítások iránt
d) autonómia és felelősség
 - képes önállóan értékelni egy mérési adatsort</t>
  </si>
  <si>
    <t>a) knowledge:
  - knows the principles of measurement processing and signal processing - knows the on-board sensors of motor vehicles, their application
  - knows the elements of the control processes, their control and reliability issues
b) ability:
  - is able to independently specify a measurement set for a given task, to implement its parts
  - is able to learn new sensor and actuator technologies based on the acquired knowledge
c) attitude
  - is interested in new sensory innovations in the automotive industry
d) autonomy and responsibility
  - is able to independently evaluate a measurement data set</t>
  </si>
  <si>
    <t>Dr. Szabó Géza; Dr. Aradi Szilárd</t>
  </si>
  <si>
    <t xml:space="preserve">A tárgy feladata áttekinteni a járműves területen alkalmazott kommunikációs technikákat. Ehhez első lépésként megismerteti a résztvevőket a telekommunikáció alapjaival, alaptechnikáival, majd erre építve már a korszerű átviteli módszerekkel, azok jellemzőivel, előnyeivel és alkalmazási korlátaival. Komplex esettanulmányokon keresztül bemutatja a rendszerbe integrálás lehetőségeit. A tárgy alkalmazói szintű ismereteket ad a kommunikációs technikákról. </t>
  </si>
  <si>
    <t xml:space="preserve">It gives an overview about the communication techniques used in vehicles As a first step, it introduces the basic principles and basic technics of communication; and based on it, as a second step, it introduces state of the art communication systems, their features, advantages and application limits. Through complex examples it shows the system integration as well. It provides application knowledge about communication. </t>
  </si>
  <si>
    <t xml:space="preserve">Exercises based on the principles presented on lectures. </t>
  </si>
  <si>
    <t xml:space="preserve">a) tudás:
 - ismeri az alapvető telekommuniációval kapcsolatos alapfogalmakat.
 - ismeri a kommunikációhoz köthető jelfeldolgozási módszereket.
 - ismeri a számítógépes hálózatok felépítését, az OSI modellt
 - ismeri a járműiparban leggyakrabban használt fedélzeti kommunikációs technológiákat.
b) képesség:
 - tudja értelmezni a témához tartozó specifikációkat, leírásokat.
 - képes azonosítani alapvető kommunikációs problémákat és ismeri azok megoldásának lehetséges módját
c) attitűd
 - törekszik arra, hogy a járműfedélzeti kommunikációs terület új eredményeit megismerje, ezzel gyarapítva tudását.
d) autonómia és felelősség
  - önállóan képes adott feladathoz megfelelő kommunikációs, megoldást választani, elvárásait specifikálni </t>
  </si>
  <si>
    <t xml:space="preserve">a.) knowledge: 
- knows the basics of the communication;
- knows the signal processing basics
- knows the communication networks, the OSI model 
- knows the widely used vehicle communication technologies
b.) Abilities: able to understand the communication specifications; able to identify basic communication problems and tasks and knows the basic solutions
c.) Attitude: to participate in solving basic communication problems in vehicles
d) his or her autonomy and responsibility: he/she is aware of and treats the responsibility associated with the task solution during communication system problem solving </t>
  </si>
  <si>
    <t>1. Géher K (szerk.): Híradástechnika.; 2. Tanszéki segédletek</t>
  </si>
  <si>
    <t>1. Géher K (szerk.): Híradástechnika.; 2. Lecture notes</t>
  </si>
  <si>
    <t>A félév során két zárthelyi, egy házi feladat és két, gyakorlaton megtartott labormérésmérés, ezekről készült jegyzőkönyv. A két zárhelyi pontszáma határozza meg a félévközi jegyet; a HF és labor, ill. jegyzőkönyv csak elfogadásköteles.</t>
  </si>
  <si>
    <t xml:space="preserve">During the semester: two tests, one small project exercise and two labors with their protocols about the results. The results of the labor and the project is just for acceptance; the results of the tests determine the mark. </t>
  </si>
  <si>
    <t>ZH-k pótlása pótZH-n, vagy a pótlási héten díjfizetős második pótláson (ez utóbbi összevont, a két ZH-ra együtt)
A HFa pótlási héten díjfizetés ellenében javítható vagy pótolható. Laborok pótlására a pótlási héten van lehetőség, a pótlási héten díjfizetés ellenében a laborjegyzőkönyvek javíthatóak vagy pótolhatóak.</t>
  </si>
  <si>
    <t>The tests have individual re-tests and a common second (paid) re-tests (in the special period) Project can be corrected or submitted during the special period (paid). The laboratory practices can be re-taken during the special period; protocols about labs can be submitted or corrected during this period (paid).</t>
  </si>
  <si>
    <t>Methods of vehicle dynamics analysis, modeling paradigms. Basics of model identification. Modeling for control purposes in vehicle dynamics tasks. Formalized description of vehicle requirements. Consideration of actuators and sensors in vehicle control. Analysis of the effect of vehicle maneuvers (turning, evading, acceleration, braking, ascent, descent). Dynamic analysis of progress in a platoon or formation. Overview of control methods, state-space and combinatorical controls. Realization of the designed control.</t>
  </si>
  <si>
    <t>a) tudás:
- ismeri a járműdinamikai elemzés módszereit és modellezési paradigmákat
b) képesség:
- megérti egy adott járműdinamikai feladathoz tartozó irányítási célú modellezést
c) attitűd
- érdeklődik a járműmanőverek hatásának vizsgálata iránt
d) autonómia és felelősség
- önállóan képes adott irányítási feladat realizációjára</t>
  </si>
  <si>
    <t>a) knowledge:
- knows the methods of vehicle dynamics analysis and paradigms of modelling 
b) ability:
- understands the control modeling for a given vehicle dynamics task
c) attitude:
- is interested in the analysis of effects of vehicle maneuver
d) autonomy and responsibility:
- can independently realize a control problem</t>
  </si>
  <si>
    <t>Overview of vehicle control tasks. Investigation of road vehicle interventions: braking (ABS / ESP), engine control, drive (ASR), steering, chassis suspension. Railway vehicle control problems: drive, non-slip braking. Aircraft control: climb, descent, turn. Robot pilot design considerations. Control tasks of robots and unmanned vehicles. Control principles for hybrid vehicles. Integrated steering design: chassis steering, adaptive cruise control.</t>
  </si>
  <si>
    <t>a) tudás:
- ismeri a modell identifikáció alapjait
b) képesség:
- Képes alkalmazni a közúti járművekkel kapcsolatosan megismert számítási,
modellezési elveket és módszereket.
c) attitűd
- érdeklődik a különbözi közlekedési ágazatok irányítási problémái iránt
d) autonómia és felelősség
- képes integrált irányítás tervezésére</t>
  </si>
  <si>
    <t>a) knowledge:
- knows the basics of model identification
b) ability:
- is able to apply the calculation, modelling principles and methods related to vehicle
c) attitude:
- is interested in the control problems of different transport means
d) autonomy and responsibility:
- can design integrated control</t>
  </si>
  <si>
    <t xml:space="preserve">Satellite based positioning systems in civil aviation. 
Structure of satellite systems. 
Principle and practice of position determination. 
Operation and use of a GPS in flight. 
GLONASS system features. introduction of the EGNOS-GALILEO system. 
Accuracy of satellite systems. 
WAAS system for flight purposes. 
Search and rescue in civil aviation, principle, practice, equipment.
Operation of an international search and rescue service. 
MATIAS: Magyar(Hungarian) Automated and Integrated Air Traffic System: organization, tasks, installation, equipment. Combined representation system in MATIAS ATM
Trends in the change of world aviation. Globalization processes. Change in service performance. 
Development of the most important air passenger lines internationally. Low-cost companies. 
Increase airspace capacity. Introduction of RVSM flights (reduced isolation). Optimize flow control. Coordination of European airspace. 
Functional airspace blocks (FAB) in the future of European aviation.
Free Route Airspace Control.
  </t>
  </si>
  <si>
    <t>practical implementation of university lecture</t>
  </si>
  <si>
    <t xml:space="preserve">a) tudás
¬ Ismeri a polgári légiközlekedésben alkalmazott műholdas helymeghatározás alapjait; 
¬ Ismeri a polgári légiközlekedésben alkalmazott kutatás-mentési folyamatokat;
¬ Ismeri a magyar légiforgalmi irányítás irányító és tájékoztató rendszerét;
b) képesség
¬ Képes a polgári légiközlekedésben alkalmazott szabályrendszerek komplex alkalmazására;
¬ Képes a polgári légiforgalomban szereplők feladatainak komplex kutatására; 
c) attitűd
A polgári légiközlekedési rendszerek értékelésénél a hazai és nemzetközi előírásokat megfelelően alkalmazza és fejleszti.
d) autonómia és felelősség
¬ Képes önállóan és a csapat részeként polgári légiközlekedési problémák színvonalas feltárására, megoldására.
¬ Felelősséget érez munkája eredménye, színvonala iránt;
</t>
  </si>
  <si>
    <t xml:space="preserve">a) knowledge
 ¬ Knows the basics of satellite positioning used in civil aviation;
¬ Knows the search and rescue processes used in civil aviation;
¬ Knows the air traffic control system of the hungarian ANSP;
b) skills
¬ Able to apply complex systems of rules applied in civil aviation;
¬ Able to conduct complex research on the tasks of those involved in civil aviation;
c) attitude
Evaluation of the civil aviation system uses and develops in accordance with national and international standards
d) autonomy and responsibility
Individually and as a part of the team, she/he is able to explore and solve civil aviation problems.
She/He feels responsible for the result and quality of her/his work.
</t>
  </si>
  <si>
    <t>Diasorok és jegyzet elektronikus formában, videók, publikációk</t>
  </si>
  <si>
    <t>Slides and notes in electronic form, videos, publications</t>
  </si>
  <si>
    <t>A tárgy az alábbi tématerületeket tárgyalja:
Alapozó témakörök, definíciók, hírközlési ismeretek. Légiközlekedés kialakulása, fejlődése. Légiközlekedés helyzete. (Légterek, légiforgalomi irányítási módszer). Automatizált irányítás. Irányító központok, folyamatszabályozás. LF/MF sávú rádióiránymérő rendszerek. VHF sávú iránymérő rendszer. UHF sávú távolságmérő rendszer. Műszeres leszállító rendszerek. RADAR elv. Primer impulzus lokátor működési elve. Repülési sebesség (GS) mérés. Repülőgépek radarazonosítása. Légiforgalmat jelző és összeütközést megelőző rendszer TCAS. Légiközlekedés menedzsment (ATM – Air Traffic Management). Légtérszervezés (airspace organisation). Áramlásszervezés (flow management). Emberi erőforrás kérdései. Légiforgalmi szolgálatok (ATS – Air Traffic S). Repülési tájékoztató szolgálat (FIS – Flight Information Service). Repülési tanácsadó szolgálat. Riasztó szolgálat (alerting service). Biztonság (Safety). Földi rendszerek. Fedélzeti rendszerek. Szabályozás.</t>
  </si>
  <si>
    <t xml:space="preserve">The topic covers the following topics: Foundation topics, definitions, communication skills. Formation and development of civil aviation. Civil aviation situation. (Airspace, air traffic control method). Automated air traffic control. Air traffic control centers, process control. LF / MF band radio direction finding systems. VHF band direction measuring system. UHF band distance measuring system. Instrument landing systems. RADAR principle. Primary pulse locator operating principle. Flight speed (GS) measurement. Radar identification of aircraft. Air Traffic Collision Avoidance System. Air Traffic Management (ATM). Airspace organization. Flow management. Human resources issues. Air Traffic Services (ATS). Flight Information Service (FIS). Flight advisory service. Alerting service. Safety.
Ground systems. On - board systems. Regulation.
</t>
  </si>
  <si>
    <t xml:space="preserve">a) tudás
¬ Ismeri a polgári légiközlekedés  fejlődésének állomásait; 
¬ Ismeri a polgári légiközlekedés szereplőit;
¬ ismeri a polgári légiközlekedés nemzeti és nemzetközi szervezeteit;
¬ Ismeri a navigáció alapjait;
¬ Ismeri a polgári légiforgalmi irányító rendszereket;
b) képesség
¬Képes a polgári légiközlekedésben alkalmazott szabályrendszerek értelmezésére;
- Képes a polgári légiközlekedés navigációs rendszereinek értelmezésére ;
- Képes a polgári légiforgalomban szereplők feladatainak azonosítására; 
c) attitűd
A polgári légiközlekedési rendszerek értékelésénél a hazai és nemzetközi előírásokat megfelelően 
alkalmazza.
d) autonómia és felelősség
- Képes a csapat részeként polgári légiközlekedési problémák színvonalas feltárására, megoldására.
- Felelősséget érez munkája eredménye, színvonala iránt;
</t>
  </si>
  <si>
    <t xml:space="preserve">a) knowledge
 ¬ Familiar with the stages of the development of civil aviation;
¬ Knows the actors of civil aviation
¬ Knows the basics of navigation
¬ Familiar with civil air traffic control systems;
¬ Familiar with national and international organizations of civil aviation
b) skills
¬Able to interpret the standards and rules applied in civil aviation;
- Able to interpret civil aviation navigation systems
- Able to identify the responsibilities of civil aviation actors
c) attitude
Properly apply national and international standards in case of evaluating civil aviation systems.
d) autonomy and responsibility
- As a part of the team, she/he is able to explore and solve civil aviation problems.
- She/He feels responsible for the result and quality of her/his work.
</t>
  </si>
  <si>
    <t>The topic of the course covers the following main topics:
The definition of system. The properties and class of systems. The tasks of system and control theory. The definition of control.
Deterministic, event-driven, discrete and static systems. Logical variables, fundamental operations, expressions and functions. Canonical forms, minimalism. Static and transient behaviour of combinational logic network. Methods of design of combinational logic networks.
Discrete event systems. Deterministic, finite-state automatons. Moore and Mealy machines. Deterministic, time-driven, discrete and dynamic systems. Methods of design of synchronous sequential circuit. Deterministic, event-driven, discrete and dynamic systems. Methods of design of asynchronous sequential circuit.</t>
  </si>
  <si>
    <t>The topic of the course covers the following main topics:
Methods of design of logic networks (combinational and sequential circuit). Construction of the combinational and sequential circuit networks with logical gates and other electronic blocks. Simulation of logic networks</t>
  </si>
  <si>
    <t>Dr. Tarnai Géza, Lövétei István Ferenc, Farkas Balázs</t>
  </si>
  <si>
    <t>A vasúti irányítórendszerek feladata és csoportosítása. A vasúti forgalom irányításának rendszere és eszközei. A vonatkövetés szabályozása és biztosítása. 
Jelzők és jelzéseik. A jelzési rendszerek: kialakulása, osztályozási szempontjai. Foglaltságérzékelés, helymeghatározás.. Tengelyszámláló berendezések és sínáramkörök. Műholdas helymeghatározás a vasútüzemben. 
A vágányúti elemek vezérlése és biztosítása. A vágányút beállítása, felhasználása, kezelése, kritériumai.</t>
  </si>
  <si>
    <t>Function and groups of railway control command and signalling systems. System of the railway traffic control and its tools. Control and safety of the train movements.
Signals and their aspects. Signalling systems: evolution, and classification. Train detection, train position recognition. Axle counters and track circuits. Satellite systems for train positioning. Control and safety of the elements in the train route. Setting, using, handling the route; their criteria.</t>
  </si>
  <si>
    <t>a) tudás:
- ismeri a vasúti forgalomirányítás és a biztosítóberendezések alkalmazásának célját és szerepét
- ismeri az alapvető biztosítóberendezési funkciókat
 - ismeri az alapvető biztosítóberendezési elemeket
b) képesség:
 - tudja értelmezni a témához tartozó specifikációkat, leírásokat.
 - képes azonosítani alapvető biztosítóberendezési problémákat és ismeri azok megoldásának lehetséges módját
c) attitűd
 - törekszik arra, hogy a biztosítóberendezési terület új eredményeit megismerje, ezzel gyarapítva tudását.
d) autonómia és felelősség
  - képes a biztosítóberendezési problémák megoldásában részt venni, tudatában van az ezzel járó felelősségnek.</t>
  </si>
  <si>
    <t xml:space="preserve">a.) knowledge: 
- knows the goal and reason of the application of railway traffic control and interlocking
- knows the basic interlocking functions
- knows the basic interlocking elements 
b.) Abilities: able to understand the interlocking specifications; able to identify basic interlocking problems and tasks and knows the basic solutions
c.) Attitude: to improve his/her knowledge on interlocking field, interested in new results and new information on this area
d) his or her autonomy and responsibility: he/she is aware of and treats the responsibility associated with the task solution during interlocking system problem solving </t>
  </si>
  <si>
    <t>A félév során két zárthelyi. A két zárhelyi pontszáma határozza meg a félévközi jegyet.</t>
  </si>
  <si>
    <t xml:space="preserve">During the semester: two tests. The results of the tests determine the mark. </t>
  </si>
  <si>
    <t>ZH-k pótlása pótZH-n, vagy a pótlási héten díjfizetős második pótláson (ez utóbbi összevont, a két ZH-ra együtt)</t>
  </si>
  <si>
    <t xml:space="preserve">The tests have individual re-tests and a common second (paid) re-tests (in the special period) </t>
  </si>
  <si>
    <t>Önműködő vonatbefolyásolás, a jelfeladás vezérlése. A vonatbefolyásolás feladata és kialakítási módjai. Pontszerű, folyamatos és kétirányú átvitellel működő rendszerek. Az Európában alkalmazott főbb rendszerek jellemzői. A MÁV rendszere. Az egységes európai vonatbefolyásoló rendszer (ETCS) kialakítása és szintjei. 
Útátjáró biztosítás és biztosítóberendezési kapcsolatai.
A vonali közlekedés biztosítása. Ellenmenetbiztosítás, térközbiztosítás, vonali csatlakozások
Biztosítóberendezések rendszertechnikája, különböző rendszertechnikájú biztosítóberendezések tulajdonságai. Jelfogós és elektronikus berendezések. Kezelés és visszajelentés. Áramellátás. Automatizmusok a biztosítóberendezések kezelésében. Központi forgalom ellenőrzés és központi forgalom irányítás. Visszaesési szintek.</t>
  </si>
  <si>
    <t>Automatic train control and protection; and its track-side control. Main ATC systems in Europe and the EVM system of the MAV. European Train Control System (ETCS).
Level crossing signalling, its connection to interlocking system. 
Block and section interlocking.
Systems of interlockings; features of different system-groups. Relay based and electronic interlockings. Interfaces to the operator. Power supply. Automatic functions in the route settings. Central traffic monitoring and central traffic control. Backup levels.</t>
  </si>
  <si>
    <t>a) tudás:
- ismeri a biztosítóberendezési rendszereket
- ismeri a jelfogós és az elektronikus biztosítóberendezések sajátosságait
 - ismeri a berendezések biztonságát
b) képesség:
 - tudja értelmezni a témához tartozó specifikációkat, leírásokat.
 - képes azonosítani bonyolultabb biztosítóberendezési problémákat és ismeri azok megoldásának lehetséges módját
c) attitűd
 - törekszik arra, hogy a biztosítóberendezési terület új eredményeit megismerje, ezzel gyarapítva tudását.
d) autonómia és felelősség
  - képes a biztosítóberendezési problémák megoldásában részt venni, tudatában van az ezzel járó felelősségnek.</t>
  </si>
  <si>
    <t xml:space="preserve"> a.) knowledge: 
- knows the interlocking systems
- knows the specialties of relay based and the electronic interlockings
- knows the safety of the interlockings 
b.) Abilities: able to understand the interlocking specifications; able to identify complex interlocking problems and tasks and knows the basic solutions
c.) Attitude: to improve his/her knowledge on interlocking field, interested in new results and new information on this area
d) his or her autonomy and responsibility: he/she is aware of and treats the responsibility associated with the task solution during interlocking system problem solving </t>
  </si>
  <si>
    <t>Fenner, W., P. Naumann: Verkehrssicherungstechnik, Publicis-MCD-Verlag, 1998, p. 269 
Pachl, J.: Systemtechnik des Schienenverkehrs, Teubner, 2002, p. 258 
Pachl, J.: Railway Operation and Control VTD Rail Publishing 2002 p. 239 
Tarnai G.: Vasúti automatika I., tanszéki segédlet 
Tarnai, G.: Sicherungstechnik im internationalen Vergleich, tanszéki segédlet</t>
  </si>
  <si>
    <t>Fenner, W., P. Naumann: Verkehrssicherungstechnik, Publicis-MCD-Verlag, 1998, p. 269 
Pachl, J.: Systemtechnik des Schienenverkehrs, Teubner, 2002, p. 258 
Pachl, J.: Railway Operation and Control VTD Rail Publishing 2002 p. 239 
Tarnai G.: Vasúti automatika I., lecture notes 
Tarnai, G.: Sicherungstechnik im internationalen Vergleich, lecture notes</t>
  </si>
  <si>
    <t>A félév során két zárthelyi. A két zárhelyi külön-külön legalább elégséges eredménye az aláírás feltétele.</t>
  </si>
  <si>
    <t xml:space="preserve">During the semester: two tests. The success of the tests (separately, at least by passed results) is necessary to start the exam. </t>
  </si>
  <si>
    <t>a) tudás
- Ismeri a víziközlekedésben alkalmazott navigációs rendszer alapjait; 
b) képesség
¬ Képes a víziközlekedés navigációs rendszereinek értelmezésére
c) attitűd
- nyitott a navigációs rendszerének fejlesztésére
d) autonómia és felelősség
- önállóan képes egy adott elektronikus navigációs rendszer leírására</t>
  </si>
  <si>
    <t>a) knowledge
- knows the basics of navigation systems used in water transport;
b) skills
- able to identify the responsibilities of water transport navigation systems
c) attitude
- open to develop the system of navigation management
d) autonomy and responsibility
is able to describe of given electronics navigation system</t>
  </si>
  <si>
    <t>a) tudás
- Ismeri a víziközlekedésben alkalmazott navigációs rendszerek fejlődését; 
b) képesség
- Képes a víziközlekedés helymeghatározó rendszereinek értelmezésére
c) attitűd
- nyitott a kommunikációs rendszerének fejlesztésére
d) autonómia és felelősség
- önállóan képes forgalomirányítás tervezésére</t>
  </si>
  <si>
    <t>a) knowledge
- knows the development of navigation systems used in water transport;
b) skills
- able to identify the responsibilities of water transport satellite positioning systems
c) attitude
- open to develop the system of communication management
d) autonomy and responsibility
- can independently design traffic control</t>
  </si>
  <si>
    <t>Basics of fluid mechanics. Investigation of ideal flow with complex functions. Basic models of fluid dynamics. Stationary and rotating cylinder in ideal flow, the generation of aerodynamic forces. Theory of lifting force. Increasing lifting force. Resistance force and its components. Increasing and decreasing resistance force. Theory of wing profiles. Real fluid flow. Boundary layer theory. Laminar and turbulent boundary layer on a flat sheet. Finite wing theory. Solving the integro-differential equation of a finite wing. Aerodynamics of cylindrical bodies. Basics of gas dynamics. Characteristics of high-speed subsonic, transonic, and supersonic flight. Aerodynamics of propellers and rotor blades. Practical aerodynamic characterization of airplanes. Calculation of flight polar curves. Fundamentals and applications of numerical aerodynamics. Small aircraft, kites, non-conventional aircraft, etc. aerodynamic characteristics.</t>
  </si>
  <si>
    <t>A foglalkozások a gyakorlatban alkalmazható aerodinamikai számítások elveit, módszereit ismertetik és bemutatják az aerodinamikai erők, nyomatékok méréséi módszereit, az áramlások láthatóvá tételét, valamint a tanszéki virtuális laboratóriumban foglalkoznak az aerodinamikai jellemzők számításának a módszereivel, az áramlások szimulációs elemzésével. A hallgatók önálló laboratóriumi méréseket állítanak össze.</t>
  </si>
  <si>
    <t>The laboratory excercises describe the principles and methods of aerodynamic calculations that can be applied in practice and present the methods of measuring aerodynamic forces and torques, flow visualisation, and in the department's virtual laboratory they deal with the methods of calculating aerodynamic characteristics and simulation analysis of flows. Students compile independent laboratory measurements.</t>
  </si>
  <si>
    <t>a) tudás
- ismeri a tantárgy tematikájában leírt tartalmakat. 
b) képesség
- képes a tudását felhasználva a tantárgy tematikájában leírt témakörök alkalmazására. 
- képes gondolatai, tervei mások számára is egyértelmű vizuális közlésére, kommunikációjára. 
c) attitűd
- munkája során törekszik a precíz, esztétikus, egyértelmű és áttekinthető dokumentálásra. 
- érdeklődő, fogékony, határidőket betartó.
d) önállóság és felelősségvállalás
- önállóan képes dokumentációk elkészítésére, 
- tisztában van munkája jelentőségével és a hibák következményeivel.</t>
  </si>
  <si>
    <t>a) knowledge
- knowledge of theories described in details at Description of lectures. 
b) ability
- able to use his/her knowledge described in details at Description of lectures.
- able to communicate his thoughts, ideas clearly through sketches, and exercises. 
c) attitude
- aims to create exact, aesthetic and obvious documentation. 
- interested, responsive, independent, take care for the deadlines
d) independence and responsibility
- able to create technical documentation independently
- aware of the significance of his work and the consequences of mistakes.</t>
  </si>
  <si>
    <t>Az aláírás feltételeinek, valamint az érdemjegy megszerzésének pótlására a mindenkori TVSz szerint van lehetőség.</t>
  </si>
  <si>
    <t>Dr. Rohács Dániel</t>
  </si>
  <si>
    <t xml:space="preserve">A tantárgy öt jelentős részből áll:
I. A légiközlekedés jellemzése a légijárművek alkalmazásán keresztül. A légiközlekedés szervezése, szervezeti kialakítása, működése, aktuális problémái, azok megoldási lehetőségei.
II.  Légijárművek üzemeltetése: a repülőgépek üzemeltetési folyamatának, rendszerének értelmezése, az üzemeltetési folyamatok jellemzése,  az üzemeltetési folyamat modellezése. Üzemeltetési módszerek. Állapot szerinti üzemeltetés. monitoring és diagnosztikai rendszerek. Kiszolgálás, karbantartás, javítás  szervezése,technológia és eljárás-technikai megoldásai.
 III. Repülőterek: a repülőterek legfontosabb szervezeti egységeinek ismertetése: terminálok, előterek, pályák, gurulóutak, villamos rendszerek, fénytechnika, navigációs eszközök, stb. Repülőterek tervezési elvei. Repülőterek tervezésének jogi alapjai. A világ repülőtereinek legfontosabb statisztikai adatai. 
IV. Légiközlekedési management:  meghatározása, és az egyes részek ismertetése. A jelen légiközlekedési rendszerben alkalmazott ATC ismertetése. A jelenlegi ATM korlátai. Az ATC és az ATM jövője. SESAR legfontosabb célkitűzésinek ismertetése.
V. Légijármű teljes élettartam költségének elemzése: a fejlesztési, tervezési, gyártási, szertifikációs és tesztelési, használati, újrahasznosítási költségek. A költségek becslésére szolgálok modellek és alkalmazásuk. Repülőgépek üzemletetési költségének összehasonlítása az egyéb közlekedési módszerekkel
</t>
  </si>
  <si>
    <t>The course consists of five significant parts:
I. Characterization of aviation through the use of aircraft. The organization, organizational design, operation, current problems and possible solutions of aviation.
II. Aircraft operation: interpretation of the aircraft operation process and system, characterization of the operation processes, modeling of the operation process. Operating methods. Condition operation. monitoring and diagnostic systems. Service, maintenance, repair organization, technology and process engineering solutions.
 III. Airports: description of the most important organizational units of airports: terminals, lobbies, runways, taxiways, electrical systems, lighting technology, navigation devices, etc. Airport design principles. Legal bases for airport planning. The most important statistics of the world's airports.
ARC. Air traffic management: definition and description of each part. Description of the ATC used in the present aviation system. Limitations of the current ATM. The future of ATC and ATM. Description of the main objectives of SESAR.
V. Aircraft life cycle cost analysis: development, design, manufacturing, certification and testing, operation, recycling costs. I use models to estimate costs and their application. Comparison of aircraft operating costs with other modes of transport</t>
  </si>
  <si>
    <t>A gyakorlati foglalkozások célja a légiközlekedési problémák elemzése, a repülőtér fejlesztési feladatok végrehajtása, a légiforgalomban a konfliktus detektálás és elkerülés, illetve a nem kooperáló célok elemzése, valamint teljes élettartam költség számítása (házi feladatként)</t>
  </si>
  <si>
    <t>The aim of the practical sessions is to analyze aviation problems, to perform airport development tasks, to detect and avoid conflict in air traffic, and to analyze non-cooperative goals, and to calculate the total lifetime cost (as homework).</t>
  </si>
  <si>
    <t xml:space="preserve">A laboratóriumi gyakorlatok során a feladat a tanszéki szimulációs laboratóriumban a repülőtéri mozgások, a légtér felügyelet és a közelkörzeti repülési eljárás tanulmányozása  és repülőtéri látogatás  szerepel.  </t>
  </si>
  <si>
    <t>During the laboratory exercises, the task in the simulation laboratory of the department includes the study of airport movements, airspace surveillance and the short-range flight procedure and an airport visit.</t>
  </si>
  <si>
    <t>Féléves házi feladat és egy zárthelyi dolgozat a szorgalmi időszakban. Az aláírás megszerzésének feltétele a házi feladat sikeres beadása és a zh eredményes megírása. Az tantárgy vizsgával zárul.</t>
  </si>
  <si>
    <t>Semestrial home work and mid-term test during the semester. Requirement for signature of the subject: successful completion of the home work and the mid-term test. The final result is according to a written exam.</t>
  </si>
  <si>
    <t>Aviation safety and related basic concepts. Dangerous flight modes and pilot behavior leading to a dangerous flight condition. Impact of weather, operation and technical condition on flight safety. Driving and other faults during take-off and landing. Air accident statistics. Accident investigation regulations and methods.
Global, regional and European aviation organizations. ICAO Annex System, Airworthiness Standards (FAA and EASA). Type and individual airworthiness. Airworthiness issues in Hungary. Manufacture of parts, appliances, main parts. Operator, maintenance and repair procedures, continuing airworthiness. Personal qualifications of flight crew.</t>
  </si>
  <si>
    <t>Solving and practicing numerical examples necessary for the acquisition of the theoretical part of the curriculum.</t>
  </si>
  <si>
    <t>Dr. Rohács József, Dr. Sziroczák Dávid</t>
  </si>
  <si>
    <t>Dr. Sziroczák Dávid</t>
  </si>
  <si>
    <t>Applying what has been learned in the lectures in the context of examples.</t>
  </si>
  <si>
    <t>Philosophies and methods of aircraft development. Fundamentals of flight theory: buoyancy generation, resistance and components, aircraft performance data, stability and control. The structure of the aircraft: the load and the ways of loading the structure, the structural design of the wing, the fuselage, the systems of the aircraft, their tasks, the main elements. Operation of its aircraft: basics of operation theory, operation processes and their modeling, monitoring and diagnostic systems, methods of maintenance and repair, application of procedures, organization of operation. Theory of aircraft engines: thermo- and gas dynamics calculations, structural design of aircraft engines and gas turbine engines, control of gas turbines. Special aircraft: theory of helicopters, important features, structural design, structural and flight features of small aircraft. Aeroelastic phenomena. Fundamentals of airworthiness directives. Flight modes, procedures. Execution of flights. Aviation safety and security. Impact of aviation on the environment. Related tasks: passenger and cargo handling.</t>
  </si>
  <si>
    <t>Calculation of performance data, examination of stability, solution of control tasks, planning of flight procedures.</t>
  </si>
  <si>
    <t>Independent laboratory tests to be solved in groups of 3 to 5 people, in the laboratory of the department (water channel, wind channel, gas turbine, etc.).</t>
  </si>
  <si>
    <t>As part of the laboratory practice, students solve tasks in a flight simulator and design and perform free-to-air or radio-controlled flying model experiments in groups of 3 to 5 people.</t>
  </si>
  <si>
    <t>Dr. Rohács József, Dr. Sziroczák Dávid, Dr. Beneda Károly</t>
  </si>
  <si>
    <t>Dr. Rohács József, Dr. Sziroczák Dávid, Jankovics István</t>
  </si>
  <si>
    <t>Aircraft on-board systems: steering control, energy (fuel, hydraulic, pneumatic, electric), passenger and cargo transport, passenger comfort and rescue, flight safety (tempering and air conditioning, fire-fighting, de-icing, emergency), primary and navigation instruments (conventional and electronic ), autopilot, altimeter, radar, proximity indicator, flight monitoring systems. Related sensors and controllers and ground server systems.</t>
  </si>
  <si>
    <t>Getting to know the mechanical and avionic systems of aircraft (on-board and ground) in practice</t>
  </si>
  <si>
    <t>Description of the main structural units of the aircraft (wing, fuselage, guide planes, landing gear, engine suspension), strength requirements, load cases according to EASA-CS and FAR. Calculation of air force loads on wings and guide planes. Calculation of strength of half - shell elements. Calculation of the deflection stress of sheet metal and the effect of deflection on the structure as a whole. The effect of construction methods on the implemented structure. Construction solutions for aircraft components. Aerospace fasteners. Composite materials and processes. Possibilities to support construction activity in CAD applications. (Parametric design, digital mock-up, etc.)</t>
  </si>
  <si>
    <t>Two main topics are discussed during the semester:
1: numerical methods in linear algebra, during which the following methods are introduced: numerical solution of single-variable equations (bisection method, Newton-Raphson method, secant method, Regula-falsi method); vector and matrix norms and their application, Banach rule; numerical solution of linear set of equations (LU and LDU methods, iterative methods – Jacobi and Gauss-Seidel method); numerical calculation of eigenvalue and eigenvector.
2: numerical solution of differential equations, during which the following topics are introduced: general introduction of differential equations, numerical solution technics of ordinary, first-order differential equations (Euler method, improved Euler method, Taylor method, Runge-Kutta methods, successive approximation, multistep methods); initial value and boundary problems, partial differential equation numerical solution technics (for elliptical and parabolic differential equations)</t>
  </si>
  <si>
    <t>The scope of these lectures is to implement the theoretical fundamentals by solving different problems with computer in MATLAB environment.</t>
  </si>
  <si>
    <t>1 Introduction
2 Errors and approximations
2.1 Errors and their sources
2.1.1 Binary and hexadecimal numbers
2.1.2 Floating numbers and rounding errors
2.1.3 Absolute and relative errors
2.1.4 Error propagation
2.1.5 Substraction of two, nearly zero numbers
2.2 Iterative methods
2.2.1 Basic iterative methods
2.2.2 Convergence rate
3 Curve fitting methods
3.1 Regression
3.1.1 Linear regression
3.1.2 Linearization of nonlinear data
3.1.3 Polynomial regression
3.2 Finite difference
3.2.1 Factorial polynomials
3.2.2 Anti-differentiation
3.3 Interpolation
3.3.1 Lagrange interpolation
3.3.2 Newton interpolation polynomial
3.3.3 Spline interpolation
4 Numerical differentiation
4.1 Two-point backward difference
4.2 Two-point forward difference
4.3 Two-point mid difference
4.4 Three-point backward difference
4.5 Numerical differentiation formulas
5 Numerical integration
5.1 Newton-Cotes formulas
5.1.1 Rectengular rule
5.1.2 Trapezodial rule
5.2 Quadrature formulas
5.2.1 1/3 Simpson rule 
5.2.2 3/8 Simpson rule
6 Optimalization
6.1 Basic conceptions
6.2 Steepest descent method
6.3 Linear optimization
6.4 General form of linear optimization</t>
  </si>
  <si>
    <t>The presented theoretical topics are implemented to practical tasks, by solving different problems with using Microsoft Excel. The discussed topics are curve fitting methods, numerical differentiation, integration and optimization with conventional spreadsheet method and also with using Excel VBA.</t>
  </si>
  <si>
    <t xml:space="preserve">Az aláírás feltétele a sikeres (min. 50 %) zárthelyi dolgozat. A hallgató munkájának értékelése a zárthelyi dolgozat (40 %) és az írásbeli vizsga (60 %) eredményei alapján történik. </t>
  </si>
  <si>
    <t>Requirements: mid-term exam. Evaluation: fulfilment of one mid-term (40 %) and a written exam (60 %).</t>
  </si>
  <si>
    <t>A félévközi jegy megszerzésének feltétele a tanulmány elkészítése (25%), valamint egy félév végi zárthelyi (75%).</t>
  </si>
  <si>
    <t>A semester pass is a prerequisite for completing the study (25%) and completing a test (75%).</t>
  </si>
  <si>
    <t>A követelmények egyszeri pótlására a pótlási időszakban van lehetőség</t>
  </si>
  <si>
    <t>a)	Tudás:
-	Ismeri a vasúti pálya vízszintes- és magassági vonalvezetésének körülményeit.
-	Ismeri a vasúti pálya szerkezeti elemeinek feladatait, jellemző típusait, legfontosabb műszaki paramétereit.
-	Ismeri az alábbiakat: vasúthálózat, tervszintek, helyszínrajzi vonalvezetés elemei, egyenes, körív, átmenetiív, körívsugarak, átmeneti ív nélküli körív, átmenetiíves körív, átmenetiíves körív számítása és megrajzolása, szelvényezés, feliratok.
b)	Képesség:
-	Képes a vasútépítésben alkalmazott szerkezeti elemek ábrázolására.
-	Képes egyszerűbb vasútépítési problémák azonosítására, azok megoldásához szükséges elvi és gyakorlati háttér feltárására és megfogalmazására.
-	Képes egyszerűbb tervezési feladatok megoldására.
c)	Attitűd
-	Folyamatosan bővíti szakmai szókincsét.
-	Törekszik a pontos és hibamentes feladatmegoldásra.
-	Törekszik az energiahatékonyság és környezettudatosság elvének vasútépítési feladatok megoldásában való érvényesítésére.
d)	Önállóság és felelősség
-	Önállóan végzi a vasútépítési alapfeladatok-, és alapproblémák végiggondolását és az adott források alapján történő megoldását.
-	Nyitottan fogadja a megalapozott kritikai észrevételeket.
-	Gondolkozásában a rendszerelvű megközelítést alkalmazza.</t>
  </si>
  <si>
    <t>a) knowledge
- Knows the main circumstances of the horizontal and vertical tracing of railway tracks.
- Knows the main functions of the elements of railway tracks, the main types, main technical parameters
- Knows these: railway network, design levels, elements of layout tracing, straight, arc, transition curve, calculation and drawing of transition curves, cross-sections
b) capability
- Is able to visually represent the elements of railway track.
- Is able to identify, analyse and solve modest track building problems
c) attitude
- Continuously broaden their technical vocabulary.
- Pursue accurate and mistake-free problem solving.
- Pursue to enforce the principles of energy efficiency and environment consciousness.
d) autonomy and responsibility
- Is able to solve railway building problems individually of high standard.
- Is open to well established critics.
-Uses systematic approach during problem solving.</t>
  </si>
  <si>
    <t>Presentation, textbook (Dr. Megyei Jenő: Vasútépítéstan), lecture notes (Dr. Kazinczy László: Vasúti pályák)</t>
  </si>
  <si>
    <t>Mikro- és makroökonómia</t>
  </si>
  <si>
    <t>GT30A400</t>
  </si>
  <si>
    <t>Dr. Türei Sándor Zoltán</t>
  </si>
  <si>
    <t>Repülőterek egyetemi jegyzet, Légterek szakmai jegyzet és prezentáciok, egyéb szakmai nemezetközi dokumentumok</t>
  </si>
  <si>
    <t>Aerodromes, University lecture book, Airspace professional Notes, Presentations, other pProfessional international documents</t>
  </si>
  <si>
    <t>A hallgatók egy komplex zárthelyi dolgozatot írnak, legalább 60 %-os eredmény a min., + 1 feladatot kapnak, aminek telkesítése kötelező. A ZH 80%-ban, a feladat 20 %-ban adja kio a félévi jegyértékét.</t>
  </si>
  <si>
    <t>Students write 1 complex close-class essay erequired min. of 60% success, +1 task, which must be completed. ZH gives 80% of the half-year mark and value for the task is 20%. These two gives the final mark for the semester.</t>
  </si>
  <si>
    <t>2 zárthelyi dolgozat sikeres, min. 60 %-os teljesítése, félévi feladat telkesítése az órai munka alapján, amik feltétlei a vizsgára bocsátásnak</t>
  </si>
  <si>
    <t>2 midterm exams with min. 60% succeessful completion, completion of   given task for semester based on lecture work, both are required conditions for admission to the exam</t>
  </si>
  <si>
    <t>A sikertelen zárhelyik 1-szer 1 pót zárthelyivel helyettesíthetők.</t>
  </si>
  <si>
    <t>Unsuccesssful midterm exems can be once substituted with 1 additional written midterm exam.</t>
  </si>
  <si>
    <t xml:space="preserve">The students put in application their knowledge on real parts in teamwork. They can build hydraulic and pneumatic networks and observe the systems' real functioning. </t>
  </si>
  <si>
    <t>The subject is maximally practice-oriented. Its main task is to integrate the professional knowledge transferred during the education and to prepare for its application in solving real practical problems. The aim is to rethink and interpret the knowledge acquired during the curriculum in accordance with the fields selected for the planned thesis topic, to establish the application of the necessary methodological knowledge, and to practice the project-based working method often used in the development of logistics systems. using the methodological background described in the subject.</t>
  </si>
  <si>
    <t>Within the framework of the practices, students carry out independent work within the framework of individual tasks led by a professional mentor assigned to them on the basis of their planned thesis topic, during which they report continuously on progress, problems and professional issues to be solved. Based on the mentor's guidelines, they prepare their thesis assignment and establish the professional work to be done in it.</t>
  </si>
  <si>
    <t>a) Tudás:
A képzés során átadott szakmai ismeretek integrációja.
b) Képesség:
A képzés során átadott szakmai ismeretek integrációjának előkészítése valós gyakorlati problémák alkalmazásában.
A tervezett szakdolgozat témának megfelelő ismeretanyag újragondolása és értelemzése, a módszertanok alkalmazása.
Projektmunka alkalmazása.
c) Attitűd:
Törekszik a képességeinek maximumát nyújtva, hogy tanulmányait a lehető legmagasabb színvonalon, elmélyült és önálló
alkotásra képes tudásra szert téve végezze, pontosan és hibamentesen, az alkalmazandó eszközök szabályainak betartásával,
együttműködve az oktatókkal.
d) Autonómia és felelősség:
Felelősséget érez aziránt, hogy munkájának minőségével és az etikai normák betartásával példát mutasson társainak,
felelősséggel alkalmazva a tantárgy során megszerzett ismereteket.</t>
  </si>
  <si>
    <t>a) Knowledge:
Integration of professional knowledge transferred during education.
b) Skills:
Preparing for the integration of the professional knowledge transferred during the education in the application of real practical problems.
Rethinking and interpreting the knowledge corresponding to the topic of the planned thesis, applying the methodologies.
Application of project work.
c) Attitude:
Strive to maximize their abilities to make their studies at the highest possible level, with a profound and independent knowledge,
accurate and error-free, in compliance with the rules of the applicable tools, in collaboration with the instructors.
d) Autonomy and responsibility:
Take responsibility for the quality of the work and the ethical standards that set an example for the classmates, using the
knowledge acquired during the course.</t>
  </si>
  <si>
    <t>3 dokumentációs mérföldkő teljesítése a félév során. A félévközi jegyet a szakdolgozat témavezető határozza meg a féléves munka alapján.</t>
  </si>
  <si>
    <t>There are 3 documentary milestones during the semester. The final grade is determined by the Bachelor Thesis mentor based on the semester's work.</t>
  </si>
  <si>
    <t>A 3 mérföldkő feltöltésére 1-1 pótleadási határidő van a félév során.</t>
  </si>
  <si>
    <t>There is one auxiliary deadline for submitting the 3 milestones each.</t>
  </si>
  <si>
    <t>The aim of the lectures of the course is to describe the standard project organization and management methods used in practice. The lectures will also present the standard project documentation techniques and project organization methods, as well as the methods of handling and resolving critical situations arising during the implementation of projects. We also describe the presentation and communication techniques used in the projects.</t>
  </si>
  <si>
    <t>Within the framework of the subject, we form project groups from the students based on the learned project organization methods. Project groups are given a separate project task. Based on the lectures, students organize the project for their own task, prepare a project budget, give presentations on the progress of the project in the framework of presentations, raise or present problems, present solutions, while practicing various discussion and argumentation techniques and related documentation. also prepared.</t>
  </si>
  <si>
    <t>a) Tudás:
A gyakorlatban alkalmazott szabványos projektszervezési és vezetési módszerek ismerete.
Projektdokumentációs technikák és projektszervezési metódusok ismerete.
b) Képesség:
A projektek lebonyolítása során keletkező kritikus helyzetek kezelése, feloldása.
A projektek során alkalmazott prezentációs és kommunikációs technikák alkalmazása.
c) Attitűd:
Törekszik a képességeinek maximumát nyújtva, hogy tanulmányait a lehető legmagasabb színvonalon, elmélyült és önálló
alkotásra képes tudásra szert téve végezze, pontosan és hibamentesen, az alkalmazandó eszközök szabályainak betartásával,
együttműködve az oktatókkal.
d) Autonómia és felelősség:
Felelősséget érez aziránt, hogy munkájának minőségével és az etikai normák betartásával példát mutasson társainak,
felelősséggel alkalmazva a tantárgy során megszerzett ismereteket.</t>
  </si>
  <si>
    <t>a) Knowledge:
Knowledge of standard project organization and management methods used in practice.
Knowledge of project documentation techniques and project organization methods.
b) Skills:
Management and resolution of critical situations arising during the implementation of projects.
Application of presentation and communication techniques used in projects.
c) Attitude:
Strive to maximize their abilities to make their studies at the highest possible level, with a profound and independent knowledge,
accurate and error-free, in compliance with the rules of the applicable tools, in collaboration with the instructors.
d) Autonomy and responsibility:
Take responsibility for the quality of the work and the ethical standards that set an example for the classmates, using the
knowledge acquired during the course.</t>
  </si>
  <si>
    <t>3 dokumentációs mérföldkő teljesítése a félév során. 1 prezentáció tartása a félév végén a félév során elvégzett munkáról. A félévközi jegyet 20 %-ban a csapattagok határozzák meg egymás között, 24 %-ot a témavezető ad a féléves munkára, 12 % a dokumentáció, 20 % a prezentáció, 24 % a hozzáadott érték alapján kerül kiosztásra.</t>
  </si>
  <si>
    <t>There are 3 documentary milestones during the semester. There is a presentation the teams have to hold at the end of the semester on their semestrial work. The final grade is determined in 20 % by the team members among themselves, 24 % by the mentor for the semestrial work, 12 % by the documentation, 20 % by the presentation, and 24 % by the value added.</t>
  </si>
  <si>
    <t>A 3 mérföldkő és a prezentáció feltöltésére 1-1 pótleadási határidő van a félév során.</t>
  </si>
  <si>
    <t>There is one auxiliary deadline for submitting the 3 milestones and the presentation each.</t>
  </si>
  <si>
    <t>Measurements related to the operation of the diesel engine: measurement of characteristic curves, determination of heat balance. Computer laboratory simulations to study certain operating processes of a diesel engine.</t>
  </si>
  <si>
    <t>He knows the structural structure and peculiarities of railway diesel engines.</t>
  </si>
  <si>
    <t>L. Dulin (szerk.): Vasúti járművek II. University note: J7-968, BME Közlekedésm. Kar
J. Varga (szerk.): Vasúti diesel-vontatójárművek, Műszaki Könyvkiadó, Budapest, 1974.</t>
  </si>
  <si>
    <t>During the semester, it is possible to write three locks, at least two of which must reach a sufficient level. The mid-term mark is determined on the basis of the two best closed double and the single weighted average of the resulting grades obtained for the minutes. If your worst closed grade is insufficient, rounding will be done downwards anyway. The full fulfillment of the expected learning outcomes is also a condition for the qualification to be sufficient!</t>
  </si>
  <si>
    <t>Laboratory reports may be submitted until the end of the diligence period. The three closed rooms cannot be replaced separately, but in the replacement period it is possible to write another closed room covering the entire semester. The result of this enclosure may trigger one or two mid-year enclosure results.</t>
  </si>
  <si>
    <t>Numerical determination of the traction curve of a hydrodynamic and electric diesel traction vehicle.</t>
  </si>
  <si>
    <t>Measurements related to railway power transmission (measurement of force relationship factor) as well as computer laboratory simulation tests to study the characteristics of power transmissions.</t>
  </si>
  <si>
    <t>Knows the requirements for railway power transmission systems.</t>
  </si>
  <si>
    <t>The condition for obtaining a signature is that at least two of the three lockouts written during the semester reach a sufficient level and that both the minutes and homework are submitted in an acceptable manner. The end-of-semester exam is oral. The full fulfillment of the expected learning outcomes is also a condition for the qualification to be sufficient!</t>
  </si>
  <si>
    <t>Laboratory reports may be submitted until the end of the diligence period. The three closed rooms cannot be replaced separately, but in the replacement period it is possible to write another closed room covering the entire semester. The result of this enclosure may trigger one or two mid-year enclosure results. The exam can be repeated according to the TVSZ.</t>
  </si>
  <si>
    <t>Solving numerical examples related to the theoretical material</t>
  </si>
  <si>
    <t>He knows the factors and forces that determine the main movement of vehicles.</t>
  </si>
  <si>
    <t>I. Zobory - A. Szabó: Járműdinamika és hajtástechnika I., Járműdinamika, Typotex Kiadó (www.tankonyvtar.hu), 2011.
I. Zobory : Járműdinamika - Linear time invariant dynamical systems. Departmental aid.</t>
  </si>
  <si>
    <t>During the semester, we will write three dissertation papers. The mid-term ticket is then determined on the basis of the average of the three closed places, taking into account the total score received for homework. The full fulfillment of the expected learning outcomes is also a condition for the qualification to be sufficient!</t>
  </si>
  <si>
    <t>Homework can be submitted until the end of the diligence period. The three closed rooms cannot be replaced separately, but in the replacement period it is possible to write another closed room covering the entire semester. The result of this enclosure may trigger one or two mid-year enclosure results.</t>
  </si>
  <si>
    <t>He knows the peculiarities of braking railway vehicles.</t>
  </si>
  <si>
    <t>Gy. Sostarics  - V. Balogh : Vasúti járművek. Tankönyvkiadó, Budapest, 1991.
Gy. Sostarics – Vasúti járművek fékberendezései. Departmental aid. Bp. 2004.</t>
  </si>
  <si>
    <t>During the semester, we will write two dissertations. The condition for obtaining at least a sufficient mid-term ticket is the submission of the mid-term homework and the at least sufficient result of the two dissertation dissertations separately. The mid-year mark is then the upward-rounded average of the two grade points. The full fulfillment of the expected learning outcomes is also a condition for the qualification to be sufficient!</t>
  </si>
  <si>
    <t>Homework can be submitted until the end of the diligence period. The mid-term closure can be repaired once or twice during the semester. they can be replaced and it is possible to replace them during the replacement period.</t>
  </si>
  <si>
    <t>Measurement of the mechatronic control system of a laboratory dynamometer. Signal analysis of drive dynamics roller dynamometer control system measurement. Investigation of signal shaping modes. Gain setting test on dynamometer. Stability test in the drive and braking system on an electronically controlled roller dynamometer.</t>
  </si>
  <si>
    <t>He knows the components of mechatronics and his basic research methods.</t>
  </si>
  <si>
    <t>Railway Vehicle Mechatronics. Departmental aid.
Bolton, W.: Mechatronics. Bell &amp; Bain Ltd. Glasgow, 2003.</t>
  </si>
  <si>
    <t>Assembling and setting up a measuring system within a laboratory framework, carrying out measuring activities.</t>
  </si>
  <si>
    <t>He knows the encoders used in measurement technology, their application possibilities and properties.</t>
  </si>
  <si>
    <t>A. Simonyi: Vasúti járművek vizsgálata. University note. J7-860. Tankönyvkiadó, Budapest, 1977.
T. Benedek: Vasúti járművek méréstechnikája. Departmental aid. 2001.</t>
  </si>
  <si>
    <t>During the semester, we will write 1 dissertation. A prerequisite for obtaining at least a sufficient mid-term mark is the complete and complete submission of the calculation tasks and laboratory protocols at the appropriate level, and at least a sufficient result of the dissertation. The mid-year mark is then the rounded average of the marks obtained for the laboratory measurements and the grade of the lock. The full fulfillment of the expected learning outcomes is also a condition for the qualification to be sufficient!</t>
  </si>
  <si>
    <t>Calculation tasks and protocols can be submitted until the end of the diligence period. The mid-term closures can be repaired once during the semester. can be replaced and can be replaced during the replacement period.</t>
  </si>
  <si>
    <t>Basic calculations in railway engineering: calculation of vehicle running characteristics; narrowing calculation; deflection calculation; determining the change in wheel load during traction; flow chart calculation, calculation of suspension and damping characteristics.</t>
  </si>
  <si>
    <t>He knows the fundamental importance of the interaction between the railway track and the vehicle.</t>
  </si>
  <si>
    <t xml:space="preserve">Gy. Sostarics  - V. Balogh : Vasúti járművek. Tankönyvkiadó, Budapest, 1991.
</t>
  </si>
  <si>
    <t>During the semester, we will write two dissertations. The condition for obtaining at least a sufficient mid-term ticket is the complete submission of the mid-term assignment and the at least sufficient result of the two dissertation dissertations separately. The mid-year mark is then the upward-rounded average of the two grade points. The full fulfillment of the expected learning outcomes is also a condition for the qualification to be sufficient!</t>
  </si>
  <si>
    <t>The mid-term assignment can be submitted until the end of the diligence period. The mid-term closure can be repaired once or twice during the semester. they can be replaced and it is possible to replace them during the replacement period.</t>
  </si>
  <si>
    <t>Strength control calculations for railway vehicle structures</t>
  </si>
  <si>
    <t>He knows the running and carrying gears of railway vehicles, their structural elements, their role and characteristics.</t>
  </si>
  <si>
    <t>During the semester, we will write two dissertations. The condition for obtaining the signature at the end of the semester is the complete submission of the mid-term assignments and at least a sufficient result of the two dissertation dissertations separately. Oral exam at the end of the semester. The full fulfillment of the expected learning outcomes is also a condition for the qualification to be sufficient!</t>
  </si>
  <si>
    <t>Mid-term assignments can be submitted until the end of the diligence period. The mid-term closure can be repaired once or twice during the semester. they can be replaced and it is possible to replace them during the replacement period. The exam can be repeated according to the TVSZ.</t>
  </si>
  <si>
    <t>During the laboratory sessions, plant visits will take place to railway vehicle repair and maintenance bases / plants.</t>
  </si>
  <si>
    <t>Knows the main stages of the railway vehicle life cycle in terms of maintenance and repair.</t>
  </si>
  <si>
    <t>Departmental aids, lecture outlines. Conference lecture materials. Documents of international trade fairs.</t>
  </si>
  <si>
    <t>The condition for obtaining a mid-term ticket is a sufficient level of two lockouts written during the semester and the submission and presentation of homework in an acceptable manner. The mid-year mark is given by the average of the two grade points in the closed area and the grade for the homework assignments. The full fulfillment of the expected learning outcomes is also a condition for the qualification to be sufficient!</t>
  </si>
  <si>
    <t>During the internships, students solve computational tasks in the field of traction plant processes. Locomotive and crew round editing is done.</t>
  </si>
  <si>
    <t>Computer laboratory simulation tests to study diagnostic issues-</t>
  </si>
  <si>
    <t>He knows the place and role of mechanical and traction service in railway operation.</t>
  </si>
  <si>
    <t>I. Zobory: Vasúti járművek üzemeltetés-elmélete, Departmental aid, 1997. I. Zobory: Megbízhatóság-elmélet. Departmental aid, 1994. I. Zobory - J. Győri - T. Benedek: Vasúti járműdiagnosztika. Departmental aid, 2004.</t>
  </si>
  <si>
    <t>During the semester, we will write two dissertations. The condition for obtaining the signature at the end of the semester is the complete submission of homework and at least a sufficient result of the two dissertation dissertations separately. Oral exam at the end of the semester. The full fulfillment of the expected learning outcomes is also a condition for the qualification to be sufficient!</t>
  </si>
  <si>
    <t>Homework can be submitted until the end of the diligence period. The mid-term closure can be repaired once or twice during the semester. they can be replaced and it is possible to replace them during the replacement period. The exam can be repeated according to the TVSZ.</t>
  </si>
  <si>
    <t>The topics of the exercises are related to the calculation assignments issued as homework during the semester, during which the students select a traction motor suitable for certain traction tasks, determine the traction and power requirements of traction vehicles and calculate the electric traction motor heating.</t>
  </si>
  <si>
    <t>Test bench study of DC electric machine group cooperation; Measuring the transient states of a DC machine group; Simulation study of heating of a traction electric machine; Simulation study of the electromechanical processes of the propulsion system of an electric traction vehicle;</t>
  </si>
  <si>
    <t>He knows the operation and basic properties of direct current railway traction vehicles.</t>
  </si>
  <si>
    <t>P. Gábor: Villamos vasutak, Departmental teaching aid, Budapest, 1994. I. Rácz: Villamos hajtások, Tankönyvkiadó, Budapest.</t>
  </si>
  <si>
    <t>During the semester, we will write two dissertations. The condition for obtaining the mid-term ticket is the complete submission of the mid-term assignments and laboratory reports, and at least a sufficient result of the two dissertation dissertations separately. The mid-term grade is the rounded average of the grades of the two dissertations. The full fulfillment of the expected learning outcomes is also a condition for the qualification to be sufficient!</t>
  </si>
  <si>
    <t>Mid-term assignments and laboratory protocols can be submitted until the end of the diligence period. The mid-term closure can be repaired once or twice during the semester. they can be replaced and it is possible to replace them during the replacement period.</t>
  </si>
  <si>
    <t>During the exercises, students solve computational tasks related to the power supply of electric vehicles. They study the operation of the pantograph and the operation process of the control systems implemented in electric vehicles. Solving computational tasks related to transformers and auxiliary machines.</t>
  </si>
  <si>
    <t>He knows the possibilities of the energy supply of railway electric traction, their peculiarities.</t>
  </si>
  <si>
    <t>During the semester, we will write two dissertations. The condition for obtaining a signature at the end of the semester is the complete submission of the mid-term assignments and at least a sufficient result of the two dissertation dissertations separately. Oral exam at the end of the semester. The full fulfillment of the expected learning outcomes is also a condition for the qualification to be sufficient!</t>
  </si>
  <si>
    <t>Dr. Horváth Miklós Tibor</t>
  </si>
  <si>
    <t>Dr. Szép Gabriella, Erdélyi Márton Kristóf</t>
  </si>
  <si>
    <t>Algebra of vectors in plane and in space. Arithmetic of complex numbers. Infinite sequences. Limit of a function, some important limits. Continuity. Differentiation: rules, derivatives of elementary functions. Mean value theorems, l’Hospital’s rule, Taylor theorem. Curve sketching for a function, local and absolute extrema. Integration: properties of the Riemann integral, Newton-Leibniz theorem, antiderivatives, integration by parts, integration by substitution. Integration in special classes of functions. Improper integrals. Applications of the integral.</t>
  </si>
  <si>
    <t>Practice of lecture topics through examples.</t>
  </si>
  <si>
    <t>a) tudás
- a hallgató elsajátítja a matematikai analízis alapjait. Ismeri e terület alapfogalmait, és a vonatkozó alapvető matematikai tételeket
- a hallgató ismeri a szakterület néhány nevezetes - az alkalmazások által inspirált – probléma megoldási módszerét
- a hallgató tisztában van e módszerek számítógépes megvalósításával kapcsolatos technikákkal, illetve ezek hatékonyságával, alkalmazhatóságuk határaival.
b) képesség
- a hallgató képes a megismert matematikai modellekben pontosan tájékozódni, e modellekről képes precízen gondolkodni és a matematika nyelvén kommunikálni, absztrakt matematikai fogalmakat használva
- a hallgató képes a matematikai analízis eszközei közül a feltárt számítási probléma megoldása érdekében a megfelelő eszközt kiválasztani és azt a tanult módszerekkel célirányosan alkalmazni
c) attitűd
- a hallgató az oktatóval folyamatosan együttműködve, a tananyag feldolgozásában aktívan részt vesz
- a hallgató nyitott a matematikai modellalkotásra, a precíz, logikus gondolkodásra
- a hallgató törekszik rá, hogy a tárgy során elsajátított ismereteit szintetizálja más szaktárgyakból szerzett tudásával, kompetenciáival
- a hallgató nyitott a más szaktudósokkal (matematikusokkal, informatikusokkal) való kommunikációra
- a hallgató törekszik a pontos, hibáktól mentes feladatmegoldásra
d) önállóság és felelősségvállalás
- a hallgató a tanult módszereket önállóan alkalmazza
- a hallgató ismereteinek gyakorlati alkalmazása során a megfelelő matematikai modelleket nagy körültekintéssel választja meg. Tisztában van vele, hogy e modellekben végzett számolási eredményei milyen jellegű és horderejű döntéseket készítenek elő. E modellek kiválasztásáért, számításaiért, és az ezekre alapozott véleményéért felelősséget vállal</t>
  </si>
  <si>
    <t>a) knowledge
- the student knows the basics of calculus, knows the basic concepts of this field and the relevant basic mathematical theorems
- the student is familiar with the relevant methods of solving problems in the field, inspired by applications
- the student is aware of the techniques related to the computer implementation of these methods, as well as their efficiency and the limits of their applicability.
b) skills
- the student is able to exactly navigate in the known mathematical models, to think about these models precisely and to communicate in the language of mathematics, using abstract mathematical concepts
- the student is able to select the appropriate tool from the tools of calculus in order to solve the discovered computational problem and to apply it purposefully with the learned methods
c) attitude
- the student actively cooperates with the teacher and actively participates in the processing of the learning materials
- the student is open to mathematical modeling, to precise and logical thinking
- the student strives to synthesize the knowledge acquired during the subject with his / her knowledge and competencies acquired from other subjects
- the student is open to communication with other experts (mathematicians, computer scientists)
- the student strives for an accurate, error-free problem solution
d) autonomy and responsibility
- the student applies the learned methods independently
- in the practical application of the student's knowledge, the student selects the appropriate mathematical models with great care. He / she is aware of the nature and far-reaching decisions of his computational results in these models. Student is responsible for the selection, calculations, and opinions based on the applied models</t>
  </si>
  <si>
    <t>Thomas-féle KALKULUS I., II. Typotex, Budapest, 2006.
Babcsányi I.-Wettl F. Matematikai feladatgyűjtemény I. Műegyetemi Kiadó, 1998.
Leindler László: Analízis, Polygon, 2001.</t>
  </si>
  <si>
    <t>G. Thomas, M. Weir, J. Hass, R.Giordano: Thomas’ calculus, Addison-Wesley, 2004</t>
  </si>
  <si>
    <t>Rendszeres házi feladatok. A félév végén írásbeli vizsgát tartunk. Ezt a kurzus oktatója szóbeli résszel egészítheti ki. A vizsgajegy megállapításánál a félévközi munka és a vizsgán nyújtott teljesítmény fog beszámítani. A félévközi munka ellenőrzése zárthelyikkel történik. A szemeszter során 2 zárthelyi dolgozatot iratunk. Vizsgára bocsátható (aláírást kaphat) az a hallgató, aki a zárthelyiken elérhető összpontszám legalább 30%-át megszerzi.</t>
  </si>
  <si>
    <t>Periodic student's home assignements. There is a written exam at the end of the semester. This can be supplemented by an oral part by the teacher. The student's semester work and the results of exam will be taken into account for setting the final grade. Semester work is supervised by mid-term exams. During the semester, student will write two mid-term exams. To obtain the signature, the student shall reach at least 30% of the total score of mid-term exams, which is the precondition for attending the exam.</t>
  </si>
  <si>
    <t>A TVSZ szerinti pótlási lehetőségek biztosítottak.</t>
  </si>
  <si>
    <t>Retakes are available according to the Code of Studies.</t>
  </si>
  <si>
    <t>A lineáris egyenletrendszerek megoldása: elemi sorműveletek, Gauss-Jordan és Gauss-kiküszöbölés, a megoldás egzisztenciája és unicitása, homogén lineáris egyenletrendszer. Mátrixaritmetika, mátrix rangja. Determináns: geometriai jelentése, a determináns kifejtése, kiszámítása Gauss-módszerrel. Cramer-szabály, polinom-interpoláció és Vandermonde-determináns. Lineáris tér, altér, kifeszített altér, generátorrendszer, bázis, ortogonális és ortonormált bázis. Példák lineáris terekre. Lineáris operátor és transzformáció. Operátor mátrixa, geometriai transzformációk mátrixa. Limes, deriválás, integrálás, mint lineáris operátor. Magtér, képtér, dimenziótétel. Lineáris transzformáció és lineáris egyenletrendszer kapcsolata. Sajátérték, sajátvektor, hasonlóság, diagonalizálhatóság. Végtelen sorok: numerikus sorok, konvergencia, divergencia, abszolút és feltételes konvergencia, konvergenciakritériumok, sorok átrendezése, hibabecslés Leibniz-sorok esetén. Függvénysorozatok és -sorok: konvergenciakritériumok. Hatványsorok: konvergenciaintervallum, Taylor-sor, Taylor-polinom a maradéktaggal, elemi függvények Taylor-sora, sorfejtés technikája. Fourier-sorok: páros és páratlan függvények Fourier-sora, a sorfejtés technikája, nevezetes numerikus sorok összegének kiszámítása. Többváltozós függvények: topológiai alapfogalmak, többváltozós függvények megadása, szemléltetése, folytonossága. Többváltozós függvények differenciálszámítása: deriváltvektor, gradiens és parciális deriváltak kapcsolata, geometriai szemléltetés, szintfelületek, lánc-szabály, középértéktétel, Young-tétel, differenciál, függvény lineáris közelítése. Iránymenti derivált: kiszámítása, a parciális deriváltakkal való kapcsolat a, geometriai jelentése. Szélsőérték: lokális és tartományi szélsőérték, nyeregpont. Vektor-vektor függvény deriválhatósága, Jacobi-mátrix és - determináns. Integrálszámítás: területi és térfogati integrál, ezek kiszámítása kétszeres és háromszoros integrállal, integráltranszformáció.</t>
  </si>
  <si>
    <t>Solving systems of linear equations: elementary row operations, Gauss-Jordan- and Gaussian elimination. Homogeneous systems of linear equations. Arithmetic and rank of matrices. Determinant: geometric interpretation, expansion of determinants. Cramer’s rule, interpolation, Vandermonde determinant. Linear space, subspace, generating system, basis, orthogonal and orthonormal basis. Linear maps, linear transformations and their matrices. Kernel, image, dimension theorem. Linear transformations and systems of linear equations. Eigenvalues, eigenvectors, similarity, diagonalizability. Infinite series: convergence, divergence, absolute convergence. Sequences and series of functions, convergence criteria, power series, Taylor series. Fourier series: expansion, odd and even functions. Multivariable functions: continuity, differential and integral calculus, partial derivatives, Young’s theorem. Local and global maxima/minima. Vector-vector functions, their derivatives, Jacobi matrix. Integrals: area and volume integrals.</t>
  </si>
  <si>
    <t>a) tudás
- a hallgató elsajátítja a vektoralgebra, az egyváltozós függvények differenciál- és integrálszámítása műveletek alapjait. Ismeri e terület alapfogalmait, és a vonatkozó alapvető matematikai tételeket
- a hallgató ismeri a szakterület néhány nevezetes - az alkalmazások által inspirált – probléma megoldási módszerét
- a hallgató tisztában van e módszerek számítógépes megvalósításával kapcsolatos technikákkal, illetve ezek hatékonyságával, alkalmazhatóságuk határaival.
b) képesség
- a hallgató képes a megismert matematikai modellekben pontosan tájékozódni, e modellekről képes precízen gondolkodni és a matematika nyelvén kommunikálni, absztrakt matematikai fogalmakat használva
- a hallgató képes a vektoralgebra eszközei közül a feltárt számítási probléma megoldása érdekében a megfelelő eszközt kiválasztani és azt a tanult módszerekkel célirányosan alkalmazni
c) attitűd
- a hallgató az oktatóval folyamatosan együttműködve, a tananyag feldolgozásában aktívan részt vesz
- a hallgató nyitott a matematikai modellalkotásra, a precíz, logikus gondolkodásra
- a hallgató törekszik rá, hogy a tárgy során elsajátított ismereteit szintetizálja más szaktárgyakból szerzett tudásával, kompetenciáival
- a hallgató nyitott a más szaktudósokkal (matematikusokkal, informatikusokkal) való kommunikációra
- a hallgató törekszik a pontos, hibáktól mentes feladatmegoldásra
d) önállóság és felelősségvállalás
- a hallgató a tanult módszereket önállóan alkalmazza
- a hallgató ismereteinek gyakorlati alkalmazása során a megfelelő matematikai modelleket nagy körültekintéssel választja meg. Tisztában van vele, hogy e modellekben végzett számolási eredményei milyen jellegű és horderejű döntéseket készítenek elő. E modellek kiválasztásáért, számításaiért, és az ezekre alapozott véleményéért felelősséget vállal</t>
  </si>
  <si>
    <t>a) knowledge
- the student knows the basics of linear algebra, knows the infinite series and multivariable functions, knows the basic concepts of this field and the relevant basic mathematical theorems
- the student is familiar with the relevant methods of solving problems in the field, inspired by applications
- the student is aware of the techniques related to the computer implementation of these methods, as well as their efficiency and the limits of their applicability.
b) skills
- the student is able to exactly navigate in the known mathematical models, to think about these models precisely and to communicate in the language of mathematics, using abstract mathematical concepts
- the student is able to select the appropriate tool from the tools of linear algebra in order to solve the discovered computational problem and to apply it purposefully with the learned methods
c) attitude
- the student actively cooperates with the teacher and actively participates in the processing of the learning materials
- the student is open to mathematical modeling, to precise and logical thinking
- the student strives to synthesize the knowledge acquired during the subject with his / her knowledge and competencies acquired from other subjects
- the student is open to communication with other experts (mathematicians, computer scientists)
- the student strives for an accurate, error-free problem solution
d) autonomy and responsibility
- the student applies the learned methods independently
- in the practical application of the student's knowledge, the student selects the appropriate mathematical models with great care. He / she is aware of the nature and far-reaching decisions of his computational results in these models. Student is responsible for the selection, calculations, and opinions based on the applied models</t>
  </si>
  <si>
    <t>Thomas-féle KALKULUS III. Typotex, Budapest, 2007.
Matematikai feladatgyujtemény II. (75003), III. (74004), Muegyetemi Kiadó, 1993.
Anton Busby: Contemporary Linear Algebra, Wiley, 2003.</t>
  </si>
  <si>
    <t>G. Thomas, M. Weir, J. Hass, R.Giordano: Thomas’ calculus, Addison-Wesley, 2004
Anton Busby: Contemporary Linear Algebra (Wiley, 2003)</t>
  </si>
  <si>
    <t>A TVSZ szerint</t>
  </si>
  <si>
    <t>Dr. Babcsányi István, Milkovszki Tamás</t>
  </si>
  <si>
    <t>Komplex függvények: Komplex függvények határértéke, folytonossága, differenciálhatósága. A Cauchy-Riemann-féle differenciálegyenletek. Komplex elemi függvények. Reguláris komplex függvények. Komplex függvények integrálása. A Cauchy-féle integrálformulák. Közönséges differenciálegyenletek: A differenciálegyenlet fogalma és típusai. A Taylor típusú K.É.P. megoldhatósága. A Cauchy-Peano-féle egzisztenciatétel. A Picard-Lindelöf-féle egzisztencia- és unicitástétel. Elsőrendű differenciálegyenletek. Homogén lineáris differenciálegyenletek. Állandó együtthatós homogén lineáris differenciálegyenletek. Inhomogén lineáris differenciálegyenletek. Állandó együtthatós inhomogén lineáris differenciálegyenletek. Fourier- és Laplace transzformációk. Differenciálegyenletek megoldása Laplace-transzformációval. Valószínűségszámítás: Kombinatorika. Eseményalgebra, valószínűségi algebra. Valószínűségi változók várható értéke, szórása. A kovariancia. Diszkrét és folytonos valószínűségi változók főbb típusai.</t>
  </si>
  <si>
    <t>Complex functions: Limit, continuity, differentiability of complex functions. Cauchy-Riemann differential equations. Complex elementary functions. Regular complex functions. Integration of complex functions. Cauchy's integral formulas. Ordinary differential equations: The concept and types of differential equations. Solvability of the Taylor Type Initial Value Problem. Cauchy-Peano's theorem of existence. Picard-Lindelöf's theorem of existence and uniqueness. First order differential equations. Homogeneous linear differential equations. Homogeneous linear differential equations with constant coefficients. Inhomogeneous linear differential equations. Inhomogeneous linear differential equations with constant coefficients. Fourier and Laplace transforms. Solving differential equations by Laplace transform. Probability theory: Combinatorics. Algebra of events, probability algebra. Expected value and standard deviation of probability variables. The covariance. Major types of discrete and continuous probability variables.</t>
  </si>
  <si>
    <t>a) tudás
- a hallgató elsajátítja a komplex függvények, a differenciálegyenleteket és a valószínűségszámítás alapjait. Ismeri e terület alapfogalmait, és a vonatkozó alapvető matematikai tételeket
- a hallgató ismeri a szakterület néhány nevezetes - az alkalmazások által inspirált – probléma megoldási módszerét
- a hallgató tisztában van e módszerek számítógépes megvalósításával kapcsolatos technikákkal, illetve ezek hatékonyságával, alkalmazhatóságuk határaival.
b) képesség
- a hallgató képes a megismert matematikai modellekben pontosan tájékozódni, e modellekről képes precízen gondolkodni és a matematika nyelvén kommunikálni, absztrakt matematikai fogalmakat használva
- a hallgató képes a komplex függvénytan, a differenciálszámítások és a valószínűségszámítás eszközei közül a feltárt számítási probléma megoldása érdekében a megfelelő eszközt kiválasztani és azt a tanult módszerekkel célirányosan alkalmazni
c) attitűd
- a hallgató az oktatóval folyamatosan együttműködve, a tananyag feldolgozásában aktívan részt vesz
- a hallgató nyitott a matematikai modellalkotásra, a precíz, logikus gondolkodásra
- a hallgató törekszik rá, hogy a tárgy során elsajátított ismereteit szintetizálja más szaktárgyakból szerzett tudásával, kompetenciáival
- a hallgató nyitott a más szaktudósokkal (matematikusokkal, informatikusokkal) való kommunikációra
- a hallgató törekszik a pontos, hibáktól mentes feladatmegoldásra
d) önállóság és felelősségvállalás
- a hallgató a tanult módszereket önállóan alkalmazza
- a hallgató ismereteinek gyakorlati alkalmazása során a megfelelő matematikai modelleket nagy körültekintéssel választja meg. Tisztában van vele, hogy e modellekben végzett számolási eredményei milyen jellegű és horderejű döntéseket készítenek elő. E modellek kiválasztásáért, számításaiért, és az ezekre alapozott véleményéért felelősséget vállal</t>
  </si>
  <si>
    <t>a) knowledge
- the student knows the basics of complex functions, differential equations and probability theory, knows the basic concepts of this field and the relevant basic mathematical theorems
- the student is familiar with the relevant methods of solving problems in the field, inspired by applications
- the student is aware of the techniques related to the computer implementation of these methods, as well as their efficiency and the limits of their applicability.
b) skills
- the student is able to exactly navigate in the known mathematical models, to think about these models precisely and to communicate in the language of mathematics, using abstract mathematical concepts
- the student is able to select the appropriate tool from the tools of complex functions, differential equations and probability theory in order to solve the discovered computational problem and to apply it purposefully with the learned methods
c) attitude
- the student actively cooperates with the teacher and actively participates in the processing of the learning materials
- the student is open to mathematical modeling, to precise and logical thinking
- the student strives to synthesize the knowledge acquired during the subject with his / her knowledge and competencies acquired from other subjects
- the student is open to communication with other experts (mathematicians, computer scientists)
- the student strives for an accurate, error-free problem solution
d) autonomy and responsibility
- the student applies the learned methods independently
- in the practical application of the student's knowledge, the student selects the appropriate mathematical models with great care. He / she is aware of the nature and far-reaching decisions of his computational results in these models. Student is responsible for the selection, calculations, and opinions based on the applied models</t>
  </si>
  <si>
    <t>Szász Gábor: Matematika II., III., Tankönyvkiadó 1989.
Matematika feladatgyűjtemény II.(75003), III.(75004), Műegyetemi kiadó 1993.</t>
  </si>
  <si>
    <t>Szász Gábor: Matematika II., III.,  (both in Hungarian), Tankönyvkiadó 1989.
Matematika feladatgyűjtemény II.(75003), III.(75004), (both in Hungarian), Műegyetemi kiadó 1993.</t>
  </si>
  <si>
    <t>Béda Péter, Bohács Gábor, Bokor József, Bóna Krisztián, Csiszár Csaba, Gáspár Péter, Gáti Balázs, Kővári Botond, Lovas László, Mándoki Péter, Markovits Tamás, Melegh Gábor, Mészáros Ferenc, Németh Huba, Rohács Dániel, Rohács József, Simongáti Győző, Szalay Zsolt, Szirányi Tamás, Takács János, Tóth János, Tarnai Géza, Tettamanti Tamás, Tihanyi Viktor,Tulipánt Gergely, Varga István, Veress Árpád</t>
  </si>
  <si>
    <t>A tananyag nagyjából 4 egyenlő részre oszlik, a járművek, a közlekedés, a logisztika területeinek, gépeinek, berendezéseinek, alkalmazott módszereinek leíró jellegű bemutatásával, valamint a negyedik részben az általános, alapvető mérnöki területek bemutatásra fókuszál. Az egyes részek nem egymás után, hanem keverten jelennek meg a félév során, de a témakörök úgy lettek felépítve, hogy a területek közötti egymásra épülés figyelembe lett véve. A tárgy igyekszik a JKL területek közötti kapcsolatokat és összefüggéseket megvilágítani és nagy hangsúlyt helyez a mérnöki gondolkodás és problémamegoldó képesség erősítésére.</t>
  </si>
  <si>
    <t>The subject is divided into roughly 4 equal parts, with a descriptive presentation of the areas, vehicles, machinery, equipment, methods used in vehicles, transport, logistics, and the fourth part focuses on the presentation of general, basic engineering areas. The individual sections do not appear one after the other, but in a mixed way during the semester, but the topics have been structured in such a way that the coherence between the areas has been taken into account. The subject aims to highlight the relationships and connections between the vehicle technology - transportation - logistics areas and places great emphasis on strengthening engineering thinking and problem-solving skills.</t>
  </si>
  <si>
    <t>a) tudás
- Ismeri a járműtechnika, a közlekedés és a logisztika legfontosabb összefüggéseit.
- Ezen belül ismeri ezen területek járműfajtáit, azok alapvető működésüket.
- Ismeri ezen hálózatok alapvető felépítésüket, műszaki, gazdasági főbb tulajdonságaikat. 
- Ismeri a három terület közötti kapcsolatokat, szinergiákat.
b) képesség
- Képes a JKL terület alapvető rendszereinek müködését átlátni, megérteni.
c) attitűd
- Érdekli a JKL terület mélyebb megismerése, önállóan is érdeklődik ezen szakmai kérdések íránt.
d) önállóság és felelősségvállalás
- Önállóan képes a JKL terület alapvető kérdéseiben és összefüggéseiben véleményt nyilvánítani.</t>
  </si>
  <si>
    <t>a) knowledge
- The student knows the most important connections between vehicle technology, transport and logistics.
- Within this, she/he knows the types of vehicles in these areas, their basic operation.
- She/He knows the basic structure of these networks, their main technical and economic features.
- She/He knows the connections and synergies between the three areas.
b) skills
- The student is able to discover and understand the operation of the basic systems of the vehicle technology-transportation-logistics area.
c) attitude
- The student is interested in a deeper knowledge of the subject's field, she/he is also interested in writing these professional questions.
d) autonomy and responsibility
- The student is independently able to express an opinion on basic issues and contexts in the subject's field.</t>
  </si>
  <si>
    <t>Előadási diasorok</t>
  </si>
  <si>
    <t>The written test can be repeated or replaced in the retake period.</t>
  </si>
  <si>
    <t>Dr. Bárdos Ádám, Nyerges Ádám</t>
  </si>
  <si>
    <t>Dr. Szalay Zsolt, Dr. Török Árpád, Dr. Zöldy Máté, Pethő Zsombor, Tollner Dávid</t>
  </si>
  <si>
    <t>Dr. Varga Imre</t>
  </si>
  <si>
    <t>A fizika azon területeinek rövid áttekintése, mely nem vagy csak kevéssé érintenek más tantárgyak. Fő téma az elektromágnesség alapelemei. Részletesebben: az elektrosztatika alaptörvényei, Coulomb-törvény, az elektromos erőtér, a térerősség, Gauss törvény, elektromos tér szigetelőkben és vezetőkben, potenciál, munkavégzés, kapacitás, áramsűrűség, ellenállás, vezetési jelenségek, Ohm-törvény, egyenáramú áramkörök, Kirchoff-törvények, mágneses tér, Lorentz erő, Biot-Savart-törvény, áram mágneses tere, mágneses fluxus, Ampere törvénye, villanymotor, Lenz-törvény, indukció, váltóáramú áramkörök, transzformátorok, generátor, elektromágneses hullámok,
rádió és televízió működése, geometriai optika, fénytörés, visszaverődés, lencsék, tükrök, hullámoptika, interferencia, elhajlás, szóródás, polarizáció, foto-effektus, Bohr-féle atom, de Broglie-hullám, hidrogén atom.</t>
  </si>
  <si>
    <t>A brief overview of areas of physics that are not or only slightly affected by other subjects. The main topic is the basic elements of electromagnetism. In more detail: basic laws of electrostatics, Coulomb's law, electric field, field strength, Gaussian law, electric field in insulators and conductors, potential, work, capacity, current density, resistance, conduction phenomena, Ohm's law, direct current circuits, Kirchoff's laws, magnetic field, Lorentz force, Biot-Savart's law, current magnetic field, magnetic flux, Ampere's law, electric motor, Lenz's law, induction, AC circuits, transformers, generator, electromagnetic waves, radio and television operation, geometric optics, refraction, reflection, lenses, mirrors, wave optics, interference, deflection, scattering, polarization, photo-effect, Bohr atom, but Broglie wave, hydrogen atom.</t>
  </si>
  <si>
    <t>Dr. Szabó Árpád: Elektrodinamika, BME Villamosmérnöki Kar, Tankönyvkiadó, Budapest
Füstöss László, Tóth Gábor: Fizika II, BME Gépészmérnöki Kar, Tankönykiadó, Budapest
Dr. Budó Ágoston: Kísérleti fizika II, Tankönyvkiadó, Budapest
A. Hudson, R. Nelson: Útban a modern fizikához, LSI Oktatóközpont, Budapest, 1994
R. A. Serway: PHYSICS for Scientists and Engineers, Saunders College Publishing, Philadelphia
Füstöss László: Feladatok Elektrodinamikából, BME Természet és Társadalomtudományi Kar, Műegyetemi Kiadó</t>
  </si>
  <si>
    <t>Dr. Szabó Árpád: Elektrodinamika (in Hungarian), BME Villamosmérnöki Kar, Tankönyvkiadó, Budapest
Füstöss László, Tóth Gábor: Fizika II (in Hungarian), BME Gépészmérnöki Kar, Tankönykiadó, Budapest
Dr. Budó Ágoston: Kísérleti fizika II (in Hungarian), Tankönyvkiadó, Budapest
A. Hudson, R. Nelson: Útban a modern fizikához (in Hungarian), LSI Oktatóközpont, Budapest, 1994
R. A. Serway: PHYSICS for Scientists and Engineers, Saunders College Publishing, Philadelphia
Füstöss László: Feladatok Elektrodinamikából (in Hungarian), BME Természet és Társadalomtudományi Kar, Műegyetemi Kiadó</t>
  </si>
  <si>
    <t>Esetenként házi feladatok kerülnek kiadásra, melyek helyes megoldásai esetén a megajánlott érdemjegyet kedvezően befolyásolhatja. A tantárgy előírás szerint vizsgával zárul, amelynek feltétele az aláírás megszerzése. A szorgalmi időszak során két zárthelyit lehet megírni, amelyből a második a kötelező tantárgyi követelményként szereplő aláírás szempontjából pót-zárthelyiként viselkedik. Az aláírás feltétele az, hogy a két zárthelyi közül legalább egyben el kell érni a minimális követelményeket. A félév végén írásbeli vizsga alapján megajánlott jegy kapható.</t>
  </si>
  <si>
    <t>Periodically homework assignments are issued, their correct solutions can have a positive effects on the final grade. The course ends with an exam as required, for students having a signature. In the study period, two midterm exams can be written, where the second midterm equals to re-take.  The condition for obtaining the signature is meeting the minimum requirements at least on one of the two midterm exams. At the end of the semester, a proposed grade is available on the basis of the written exam result.</t>
  </si>
  <si>
    <t>A zárthelyi dolgozatok egy alkalommal javíthatók ill. pótolhatók.</t>
  </si>
  <si>
    <t>Midterm exams can be once repeaded-retaken.</t>
  </si>
  <si>
    <t>a) tudás
- a hallgató ismeri az elektromágnesesség alaptörvényeit
- a hallgató ismeri az elektromos erő- és mágnestereket, valamint a főbb törvényszerűségeket
b) képesség
- a hallgató képes az elektomos és mágneses tereken belüli alapvető fizikai összefüggések kiszámítására
c) attitűd
- a hallgató munkája során törekszik a tiszta , esztétikus, könnyen olvasható számítási dokumentáció készítésre
d) önállóság és felelősségvállalás
- a hallgató önállóan képes megoldani korábban nem ismert problémákat; az ismeretek elsajátításában és a képességek kialakításában aktívan és önállóan együttműködik, felelősséget vállal az általa leírtakért.</t>
  </si>
  <si>
    <t>a) knowledge
- The student knows the basic rules of electromagnetics
- The student knows the electric and the magnetic fields, and their main principles
b) skills
- The student is able to calculate the main physical relationships in the electric and the magnetic fields
c) attitude
- In his work, the student prepares clean, aesthetic, easy to read written documentation.
d) independence and responsibility
- The student solves unprecedent problems independently, proactive cooperation in education and problem solving, takes responsibility on own activity.</t>
  </si>
  <si>
    <t>Solving problems detailed in lectures, through examples in a simulated environment</t>
  </si>
  <si>
    <t>Gáspár Péter, Németh Balázs, Bokor József: Járműirányítás</t>
  </si>
  <si>
    <t>Gáspár, P., Németh, B., Bokor, J.: Járműirányítás (in Hungarian)</t>
  </si>
  <si>
    <t>During the semester, students write two midterms. Both must result in at least a grade of 2.</t>
  </si>
  <si>
    <t>There is one retake option for the midterm till the end of delayed completion period.</t>
  </si>
  <si>
    <t>A félév során két zárthelyi dolgozatot íratunk. A két zárhelyi külön-külön legalább elégséges eredménye az évközi jegy feltétele.</t>
  </si>
  <si>
    <t>A zárthelyik közül egy pótolható a pótlási héten.</t>
  </si>
  <si>
    <t>A félév során egy zárthelyi dolgozatot íratunk, amelynek elégséges értékelése az aláírás feltétele. Az írásbeli vizsga 50%-ban számít bele az évvégi jegybe.</t>
  </si>
  <si>
    <t>A zárthelyi pótolható a pótlási héten</t>
  </si>
  <si>
    <t>There is a retake option for the midterm till the end of delayed completion period.</t>
  </si>
  <si>
    <t>During the semester, students write one midterm that must result in at least a grade of 2. The exam counts 50% in the final grade.</t>
  </si>
  <si>
    <t>Classification and description of signs. Fourier transform. Channel classification and description methods. Common channel types. Characteristics of the medium, propagation conditions. Signal and noise. Channel allocation procedures, FDM, TDM, CSMA. Random channel divisions, ALOHA, CSMA. Amplitude, frequency and phase modulation. Digital transmission of analog signals, sampling. Serial, parallel, synchronous, asynchronous transmissions. Optical transmission. Analog telephone systems. Digital telephone systems. Mobile phone systems. Structure of computer networks, OSI model, tasks of layers. Network implementations.</t>
  </si>
  <si>
    <t>Basic telecommunications measurements, spectrum measurementa. Signal processing in a computer environment. Optical transmission fiber optic technology. Analog telephone networks. Digital networks</t>
  </si>
  <si>
    <t>a) tudás:
- ismeri a telekommunikációs technológiák alapjait
- ismeri a különböző adatátviteli technolóhiákat
b) képesség:
- képes önálló mérés végzésére
- képes jelfeldolgozási feladatok elvégzésére
c) attitűd
- érdeklődik a különböző kommunikációs technológiák iránt
d) autonómia és felelősség
- képes önállóan kiválasztani egy kommunikációs technológiát egy adott feladathoz</t>
  </si>
  <si>
    <t>a) knowledge:
- knows the basics of telecommunication technologies
- knows the different data transmission technology failures
(b) ability:
- is able to perform independent measurements
- is able to perform signal processing tasks
c) attitude
- is interested in different communication technologies
(d) autonomy and responsibility
- is able to independently select a communication technology for a specific task</t>
  </si>
  <si>
    <t>A félév során két zárthelyit írnak a hallgatók, melyek átlaga eredményezi a félévközi jegyet.</t>
  </si>
  <si>
    <t>During the semester, students write two midterms (minimum grade 2). The final grade is the average of the two midterms</t>
  </si>
  <si>
    <t>A félév során egy zárthelyi dolgozatot íratunk.</t>
  </si>
  <si>
    <t xml:space="preserve">During the semester, students write one midterm. </t>
  </si>
  <si>
    <t>A félév során egy zárthelyi dolgozatot íratunk, amelynek elégséges értékelése az aláírás feltétele. A szóbeli vizsga 50%-ban számít bele az évvégi jegybe.</t>
  </si>
  <si>
    <t xml:space="preserve"> Dr. Varga István</t>
  </si>
  <si>
    <t>Navigation as a management process. Shipbuilding process system (machine operation, loading, navigation and communication processes). The concept, classification and methods of navigation. Basic concepts of navigation (coordinate systems, coordinates, direction, direction, distance, speed) in river and sea navigation. Navigation as a regulatory process. The control model of navigation. A discrete automatic model of navigation. Areas and directions of shipyard automation.
Electronic navigation systems. Classification of electronic navigation systems, their characteristic parameters, overview of their development. Speed ​​(distance traveled) and depth measuring systems. The rotary compass and the robotic steering wheel. Radio direction finding and hyperbolic navigation systems. Radar and its application in positioning. Principles of collision avoidance; use of radar for collision avoidance. Automatic Collision Avoidance Systems (ARPA).</t>
  </si>
  <si>
    <t>Electronic navigation systems. Positioning with satellites, development of satellite navigation systems. Structure and operation of the NAVSTAR GPS system. Positioning with the NAVSTAR GPS system. The GLONASS and GALILEO systems. Extension of satellite navigation systems (MSAS, WAAS, EGNOS) differential GPS. Inertial navigation and integrated navigation systems. Electronic Map Display and Information System (ECDIS). Communication systems. Communication systems in river and sea navigation, automation of communication. The Global Maritime Distress and Safety System (GMDSS). The COSPAS-SARSAT and INMARSAT systems. Vessel traffic management. Structure and operation of vessel traffic management systems (VTS, VTMS, EUTELTRACS). The Automatic Ship Identification System (AIS). Authority and business information systems in vessel traffic management. The River Information System (RIS).</t>
  </si>
  <si>
    <t>Az általános kémiai ismeretek áttekintése a tananyag megértése érdekében. Az energiatermelés kémiai vonatkozásai, környezetvédelmi kérdései: A tüzeléstechnika alapfogalmai, A kőszén (röviden), A kőolaj és földgáz, mint energiahordozó és vegyipari nyersanyag (áttekintés), A motorhajtóanyagok tulajdonságai, előállításuk, elégetésük, a kipufogó­gázok tisztítása, Az atomenergia felszabadításának elve, az atomreaktorok (röviden), Az alternatív energiahordozók jellemzése (általánosságban), Alternatív motorhajtóanyagok, Kémiai áramforrások (galvánelemek, akkumulátorok, tüzelőanyag-cellák). Technikai fluidumok: Az ipari gyakorlatban használt vizek jellemzése, előkészítése, szennyvizek és tisztításuk, A kenőanyagok (főként a motorolajok) jellemzése, előállítása, csoportosítása, elhasználódása. A szerkezeti anyagok kémiája: A szerkezeti anyagok általános tulajdonságai, A kerámiák főbb típusai, tulajdonságaik, A fémek szerkezete és tulajdonságai, előállítása (röviden), a fontosabb fémek, a fémek korróziója és korrózióvédelme, A makromolekulák jellemzése, a műanyagok főbb típusai, tulajdonságaik, előállításuk (röviden).</t>
  </si>
  <si>
    <t>An overview of general chemistry knowledge to understand the curriculum. Chemical aspects of energy production, environmental issues: Basic concepts of combustion technology, Coal (in brief), Petroleum and natural gas as energy and chemical raw materials (overview), Properties of motor fuels, production, combustion, exhaust gas cleaning, Principle of nuclear energy release, nuclear reactors (in brief), Characterization of alternative energy sources (in general), Alternative motor fuels, Chemical power sources (galvanic cells, batteries, fuel cells). Technical fluids: Characterization, preparation, wastewater and treatment of waters used in industrial practice, Characterization, production, grouping, wear of lubricants (mainly motor oils). Chemistry of structural materials: General properties of structural materials, Main types of ceramics, their properties, Structure and properties of metals, production (in brief), corrosion and corrosion protection of major metals, metals, Characterization of macromolecules, main types, properties of plastics, their production (in brief).</t>
  </si>
  <si>
    <t>Catalytic cleaning of Otto engine exhaust, engine energy balance, Ion exchange water treatment, Lubricants (engine oils and machine greases), Electrochemistry (chemical power sources, electrolysis), Corrosion of metals</t>
  </si>
  <si>
    <t>a) tudás
- ismeri a kémiai átalakulások alapvető termodinamikai törvényszerűségeit, az elektrokémia korrózióhoz kapcsolódó elektrokémiai összefüggéseket,
- ismeri a tüzeléstechnikával kapcsolatos alapvető műszaki kifejezések tartalmát, összefüggéseit és a tüzeléstechnikai eljárások környezetvédelmi kihatásait,
- ismeri a kőolaj típusokat és belőlük nyerhető frakciók neveit, az egyes tüzelő- és kenőanyag típusok legfontosabb tulajdonságait
- ismeri az ivóvíz és szennyvízkezelési résztechnológiákat
b) képesség
- képes az elektrokémia korrózió lehetőségének felismerésére és beavatkozásra a fémes szerkezeti anyagok esetében,
- képes az egyes tüzelő- és kenőanyagok energiatartalmának és minőségének megítélésére, azok felhasználása műszaki következményeinek és környezetvédelmi hatásainak felismerésére,
- képes a szennyvíz és ivóvíz kezelési eljárások ismeretében, egyszerűbb üzemeltetési feladatok ellátására.
c) attitűd
- együttműködik az ismeretek bővítése során az oktatóval és hallgató társaival, folyamatos ismeretszerzéssel bővíti tudását,
- nyitott az információtechnológiai eszközök használatára, érzékeny a környezetvédelem kérdéseire,
- törekszik a pontos és hibamentes feladatmegoldásra, munkájában céltudatosan együttműködik a határterületi témákban jártas szakemberekkel.
d) önállóság és felelősség
- önállóan vagy más szakterületen jártas szakemberekkel együtt végzi a feladatok és problémák megoldását, nyitottan fogadja a megalapozott kritikai észrevételeket</t>
  </si>
  <si>
    <t>a) knowledge
- knows the basic thermodynamic laws of chemical transformations, electrochemical relations related to electrochemical corrosion,
- is familiar with the content, context and environmental impact of basic technical terms related to combustion technology,
- knows the types of crude oil and the names of the fractions that can be obtained from them, the most important properties of each type of fuel and lubricant
- is familiar with drinking water and wastewater treatment sub-technologies
b) ability
- is able to detect the possibility of electrochemical corrosion and intervene in the case of metallic structural materials,
- is able to assess the energy content and quality of each fuel and lubricant, the technical consequences of their use and the environmental impact,
- is able to perform simpler operational tasks with the knowledge of wastewater and drinking water treatment procedures.
c) attitude
- cooperates with the lecturer and fellow students in expanding the knowledge, expands his / her knowledge by continuous acquisition of knowledge,
- open to the use of information technology tools, sensitive to environmental issues,
- strives for the accurate and error-free solution of tasks, in its work it purposefully co-operates with experts in border area topics.
d) independence and responsibility
- solves tasks and problems independently or together with experts in other fields, openly receives well-founded critical remarks</t>
  </si>
  <si>
    <t>Írásos segédlet a teljes tananyagból, elérhető az intraneten és sokszorosítva
Tanszéki munkaközösség: Műszaki kémia gyakorlatok, Műegyetemi Kiadó, 71018
Ajánlott tankönyvek: Berecz: Kémia műszakiaknak, Nemzeti Tankönyvkiadó, 1998
Vajta-Szebényi-Czencz: Általános kémiai technológia, Nemzeti Tankönyvkiadó, 1999
Bajnóczy-Szebényi: Műszaki kémia, Műegyetemi Kiadó, 2001</t>
  </si>
  <si>
    <t>Written materials (on the intranet)
Műszaki kémia gyakorlatok (in Hungarian), Műegyetemi Kiadó, 71018
Recommended readings: Berecz: Kémia műszakiaknak (in Hungarian), Nemzeti Tankönyvkiadó, 1998
Vajta-Szebényi-Czencz: Általános kémiai technológia (in Hungarian), Nemzeti Tankönyvkiadó, 1999
Bajnóczy-Szebényi: Műszaki kémia (in Hungarian), Műegyetemi Kiadó, 2001</t>
  </si>
  <si>
    <t>Kötelező: A labormérésekről beszámoló írása. Fakultatív: az előadáson kiadott, 5 házi feladat, a tananyaghoz kapcsolódó kémiai számítás (max. 5*2 többletpont), az anyaghoz kapcsolódó témakör önálló feldolgozása dolgozatban, max. 20 többletpont. Egy zárthelyi dolgozat, egy-egy alkalommal javítható a szorgalmi, ill. a pótlási időszakban. Minden laborban egy jegy (pontszám). A vizsgára bocsátás feltétele: legalább 50 %-os zh és a max. laborpontszám legalább 50 %-a, vagy a max. laborpontszám legalább 60 %-a. A laborpontszám: 30, írásbeli (teszt + esszé) vizsgapontszám: 70, elégséges: 46 ponttól.</t>
  </si>
  <si>
    <t>Required: Write a report on laboratory measurements. Optional: 5 homework assignments issued at the lecture, chemical calculation related to the curriculum (max. 5 * 2 extra points), independent processing of the topic related to the material in a dissertation, max. 20 extra points. A closed dissertation can be used to improve diligence or during the replacement period. One ticket (score) in each lab. Conditions for admission to the exam: at least 50% zh and max. at least 50% of the laboratory score, or the max. at least 60% of the laboratory score. Laboratory score: 30, written (test + essay) exam score: 70, sufficient: from 46 points.</t>
  </si>
  <si>
    <t>Félévközi követelmények: TVSZ szerint. Vizsga: szóbeli javítás.</t>
  </si>
  <si>
    <t xml:space="preserve">Midterm requirements: according to CoS. Exam: oral re-take. </t>
  </si>
  <si>
    <t>Dr. Nagy Krisztina</t>
  </si>
  <si>
    <t>a) tudás
 - hidraulikus és pneumatikus rendszerek, illetve ezek komponenseinek ismerete
b) képesség
- képes átlátni a szóba jöhető megoldásokat adott problémára
- képes feladatát projekt keretein belül elvégezni
c) attitűd
- törekszik a képességeinek maximumát nyújtva, hogy tanulmányait a lehető legmagasabb színvonalon, elmélyült és önálló alkotásra képes tudásra szert téve végezze, pontosan és hibamentesen, az alkalmazandó eszközök szabályainak betartásával, együttműködve az oktatókkal
d) autonómia és felelősség
- felelősséget érez az iránt, hogy munkájának minőségével és az etikai normák betartásával példát mutasson társainak, felelősséggel alkalmazva a tantárgy során megszerzett ismereteket</t>
  </si>
  <si>
    <t>a) knowledge
 - knowledge of hydraulic and pneumatic systems and its components from technical aspects
b) ability
- able to assess solutions to a certain problem
c) attitude
- strive to maximize their abilities to make their studies at the highest possible level, with a profound and independent knowledge, accurate and error-free, in compliance with the rules of the applicable tools, in collaboration with the instructors
d) autonomy and responsibility
- take responsibility for the quality of the work and the ethical standards that set an example for the classmates, using the knowledge acquired during the course</t>
  </si>
  <si>
    <t>The need to use identification systems, a historical overview of their development (mechanical, etc.). Placement of identification systems within the logistics system of companies. Theoretical foundations and application of image processing in industry. Structure, components and application of camera identification systems. Typical applications of camera systems (pattern recognition, shape recognition, character recognition, geometric measurement). Structure of barcode identification systems, components, areas of their application. Barcode information content, barcode types (one and two dimensional barcodes). Types of barcode scanners, comparison of their operating characteristics. Fusion of multiple sensor signals. Issues in identifying statically placed signs.
The role of standards in business processes, GS1 standard identification keys. GS1 standard media. Data structures and data elements, non-GS1 standard identification systems, their comparison and application. Example of supply process optimization with GS1 standards and IoT solutions.</t>
  </si>
  <si>
    <t>Generation of standard identifiers and data carriers, practical solutions. Basics of tracking, tracking models in the supply chain.
The role of identification in logistics, a detailed description of its devices and their operation, such as a barcode reader or an RFID reader. Measurement of bar code reader operating parameters, measurement of RFID reader operating parameters, programming of F210 type industrial image processing system, programming of F350 type industrial image processing system, Lidar system - demonstration measurement. Examining application-based image processors and performing sample tasks.</t>
  </si>
  <si>
    <t>a) tudás
- ismeri az azonosítástechnikai eszközök alapvető működését és alkalmazhatóságának feltételeit
b) képesség
- képes a tudását felhasználva a tantárgy tematikájában leírt témakörök alkalmazására
c) attitűd
- munkája során törekszik a precíz, esztétikus, egyértelmű és áttekinthető dokumentálásra
- érdeklődő, fogékony, határidőket betartó
d) önállóság és felelősségvállalás
- önállóan képes azonosítástechnikai eszközök kapcsolatos feladatok megfogalmazásra
- együttműködik más területek szakembereivel</t>
  </si>
  <si>
    <t>a) knowledge
- is familiar with the basic operation of identification devices and the conditions for their applicability
b) ability
- is able to use his / her knowledge to apply the topics described in the subject matter
c) attitude
- strives for precise, aesthetic, clear and transparent documentation in the course of its work
- interested, receptive, meeting deadlines
d) autonomy and responsibility
- able to formulate tasks related to identification devices independently
- cooperates with experts in other fields</t>
  </si>
  <si>
    <t>Kettő zárthelyi dolgozat sikeres teljesítése. A félévközi jegy a két zárthelyi átlaga alapján számítódik.</t>
  </si>
  <si>
    <t>Successful completion of two midterm tests. The midterm grade is calculated on the basis of the average of the two closed places.</t>
  </si>
  <si>
    <t>Demonstrations of sensors, intervention agencies and executive bodies on automated sample systems set up in the departmental laboratory. Use of a PC programming system for PLC programming. Introduction to programming PLCs (OMRON PLC and CX-Programmer software). PLC programming examples. Writing a PLC program for one of the elements of the automation sample system of the departmental laboratory.
Learning computer programming is done with the OMRON CX-Programmer software through several simpler application examples.</t>
  </si>
  <si>
    <t>a) tudás
- ismeri az ipari automatizálási eszközök alapvető működését és alkalmazhatóságának feltételeit
b) képesség
- képes a tudását felhasználva a tantárgy tematikájában leírt témakörök alkalmazására
c) attitűd
- munkája során törekszik a precíz, esztétikus, egyértelmű és áttekinthető dokumentálásra
- érdeklődő, fogékony, határidőket betartó
d) önállóság és felelősségvállalás
- önállóan képes ipari automatizálási eszközök kapcsolatos feladatok megfogalmazásra
- együttműködik más területek szakembereivel</t>
  </si>
  <si>
    <t>a) knowledge
- knows the basic operation of industrial automation devices and the conditions of their applicability
b) ability
- is able to use his / her knowledge to apply the topics described in the subject matter
c) attitude
- strives for precise, aesthetic, clear and transparent documentation in the course of its work
- interested, receptive, meeting deadlines
d) autonomy and responsibility
- able to formulate tasks related to industrial automation tools independently
- cooperates with experts in other fields</t>
  </si>
  <si>
    <t>a) tudás
- a mobil gépek mechatronikai rendszereire vonatkozó megoldások ismerete
b) képesség
- képes átlátni a szóba jöhető megoldásokat adott problémára
- képes az egyes megoldások többszempontú összehasonlítására
c) attitűd
- törekszik a képességeinek maximumát nyújtva, hogy tanulmányait a lehető legmagasabb színvonalon, elmélyült és önálló alkotásra képes tudásra szert téve végezze, pontosan és hibamentesen, az alkalmazandó eszközök szabályainak betartásával, együttműködve az oktatókkal
d) autonómia és felelősség
- felelősséget érez aziránt, hogy munkájának minőségével és az etikai normák betartásával példát mutasson társainak, felelősséggel alkalmazva a tantárgy során megszerzett ismereteket</t>
  </si>
  <si>
    <t>a) knowledge
- knowledge of mechatronic systems in mobile machines
b) ability
- able to assess solutions to a certain problem
- capable of comparing the variants from multiple aspects
c) attitude
- strive to maximize their abilities to make their studies at the highest possible level, with a profound and independent knowledge, accurate and error-free, in compliance with the rules of the applicable tools, in collaboration with the instructors
d) autonomy and responsibility
- take responsibility for the quality of the work and the ethical standards that set an example for the classmates, using the knowledge acquired during the course</t>
  </si>
  <si>
    <t xml:space="preserve">a) tudás 
- a vállalatirányítási rendszerek felépítésének, funkcióinak ismerete
- a vállalati adatcsere formátumainak és protokalljainak ismerete
- általános vállalati logisztikai folyamat informatikai reprezentációjának ismerete
- a riportolás alapfolyamatainak ismerete
- alapvető logisztikai tranzakciók felhasználói szintű ismerete
- az ERP futásidő rendszer és a tervező rendszer működtetésének ismerete
b) képesség 
- a fenti tudást, és a kapcsolódó szakmai ismereteket alkalmazva képes logisztikai IT rendszerek tervezésére
c) attitűd 
- törekszik a képességeinek maximumát nyújtva, hogy tanulmányait a lehető legmagasabb színvonalon, elmélyült és önálló alkotásra képes tudásra szert téve végezze, pontosan és hibamentesen, az alkalmazandó eszközök szabályainak betartásával, együttműködve az oktatókkal
d) önállóság és felelősségvállalás 
- felelősséget érez az iránt, hogy munkájának minőségével és az etikai normák betartásával példát mutasson társainak, felelősséggel alkalmazva a tantárgy során megszerzett ismereteket
</t>
  </si>
  <si>
    <t>a) knowledge 
- knowledge of the structure and functions of ERP systems
- knowledge of the formats and protocols in enterprise data communication
- knowledge of the information IT representation of general logistics process procedures
- knowledge of the BI reporting
- knowledge of the basic logistics transactions in user level
- knowledge of runtime and development environment in ERP transactions
b) ability 
- can design logistics IT systems application by the above mentioned knowledge and the additional professional knowledge
c) attitude 
- strive to maximize their abilities to make their studies at the highest possible level, with a profound and independent knowledge, accurate and error-free, in compliance with the rules of the applicable tools, in collaboration with the instructors
d) automomy and responsibility
- take responsibility for the quality of the work and the ethical standards that set an example for the classmates, using the knowledge acquired during the course</t>
  </si>
  <si>
    <t>Elektrotechnika - elektronika</t>
  </si>
  <si>
    <t>Rendszerek időtartományi és frekvencia tartományi vizsgálata. Soros kompenzátor tervezése. Állapottér-reprezentációk vizsgálata. Állapot-visszacsatolt szabályozó. tervezése</t>
  </si>
  <si>
    <t>Közlekedésstatisztika</t>
  </si>
  <si>
    <t>Transport Statistics</t>
  </si>
  <si>
    <t>Szerelés</t>
  </si>
  <si>
    <t>Assembly</t>
  </si>
  <si>
    <t>2 zárthelyi dolgozat sikeres, min. 60 %-os teljesítése, félévi feladat teljesítése az órai munka alapján, amik feltétlei a vizsgára bocsátásnak</t>
  </si>
  <si>
    <t>Közlekedésbiztonság</t>
  </si>
  <si>
    <t>Transport Safety</t>
  </si>
  <si>
    <t>Dr. Sipos Tibor</t>
  </si>
  <si>
    <t>Dr. Török Ádám, Dr. Sipos Tibor</t>
  </si>
  <si>
    <t>Közúti közlekedés biztonsága:
• A közúti közlekedés jogi szabályozási rendszere nemzetközi és nemzeti szabályozás
• Közlekedésbiztonsági szervezetek, munkacsoportok, közlekedésbiztonsággal összefüggő adatbázisok és azt fenntartó szervek ismertetése.
• Közlekedésbiztonság minősítésére szolgáló alapfogalmak.
• Abszolút és relatív mutatók. A közlekedésbiztonsági mutatók nemzetközi és hazai alakulásának értelmezése.
• Közlekedésbiztonsági teljesítménymutatók.
• Személysérüléses közúti közlekedési balesetek adatfelvételi módszertana.
• Személysérülés súlyosságának megítélése.
• Az emberi élet statisztikai veszteségértékének meghatározási módszertanai, az értékek nemzetközi összehasonlítása.
• Közlekedésbiztonsági beruházások hatékonyságvizsgálata, költség-haszon elemzés alapjai, balesetek várható hatásainak problémaköre.
• Infrastruktúra felmérése, mérési rendszerek, mérési és csillagminősítési eljárások.
• C-ITS rendszerek, szolgáltatások bemutatása és azok közlekedésbiztonságra gyakorolt hatásai.
Vasúti közlekedés biztonsága:
• A vasúti közlekedés biztonságos lebonyolítása, állomási biztosítóberendezések, nyíltvonali biztosítóberendezések.
• Utasbiztonság, utasvédelem.
• Vasúti átjárók biztosítása, biztonsági értékelése.
• Vasúti áruszállítás biztonsága.
Légi közlekedés biztonsága:
• Légi közlekedés biztonsági mutatószámai és alakulásuk értékelése.
• Repülőtéri járművek biztonsági jellemzői, repülőtéri járműmozgások fajtái.
• Repülőtéri földi járművek légijárművektől való biztonságos elkülönítése.
• Utasforgalmi létesítmények biztonsági követelményei.
Vízi közlekedés biztonsága:
• A folyami és a tengerhajózás közlekedésbiztonsági fogalmai, történeti áttekintés es hajózási módok összehasonlítása.
• Baleseti statisztikák, hajózási szabályzat, hajóépítési szabályok, személyi képzések.
• Navigáció eszközei, útvonaltervezés.
• Veszélyforrások, biztonsági rendszerek, balesetek elemzése.</t>
  </si>
  <si>
    <t>A hallgatók a gyakorlatok során konkrét esettanulmányokon keresztül sajátíthatják el, gyakorolhatják a közlekedésbiztonsággal kapcsolatos egyszerűbb mérnöki feladatokat.</t>
  </si>
  <si>
    <t>a) tudás:
- Ismeri a közlekedésbiztonsággal kapcsolatos forgalmakat.
- Átfogó ismereteket a különböző közlekedési alágazatok közlekedésbiztonsági sajátosságairól.
b) képesség:
- Képes értelmezni a közlekedésbiztonság mutatószámainak alakulását.
- Képes felismerni a közlekedésbiztonság szempontjából kifogásolható jelenségeket.
c) attitűd:
- Törekszik a tananyag elsajátítására, aktívan részt vesz a gyakorlati foglalkozásokon.
- Törekszik a feladatok pontos végrehajtására önállóan vagy csoportosan.
d) autonómia és felelősség:
- Felelősséggel alkalmazza a tantárgy során megszerzett ismereteket.
- Felelőséget érez, hogy feladatait önállóan, az etikai normákat betartva végezze el.</t>
  </si>
  <si>
    <t>Dr. Türei Sándor Zoltán, Dr. Vigh László, Dr. Ligeti Zsombor, Tóth-Bozó Brigitta</t>
  </si>
  <si>
    <t xml:space="preserve">1. A tudományos megismerés módszere, a közgazdaságtudomány (mikro- és makroökonómia) tárgya, a közgazdasági elméletek logikai struktúrája, osztályozása, elemzés korlátai. Egyéni döntések – ösztönzők. Piaci kereslet és kínálat. Egyensúlyi és nem egyensúlyi helyzetek értelmezése a piacon a Marshall-kereszt segítségével.
2. Adók, támogatások és árrögzítés hatása a (rész)piacon. Pareto-hatékonyság.  Rugalmasság, fajtái, számítási módjai és a termékek osztályozása
3. A vállalati döntéseket meghatározó technikai korlátok (TLH görbe). Termelési függvény rövid és hosszútávon. Isoquant térkép, a technológiai fejlődés hatása. Skálahozadék, hozadéki szférák elválasztása.
4. Technológia és költségek közötti összefüggés. Költségfajták. Költségek rövid és hosszú távon. Optimális tényező-felhasználás.
5. A vállalat kínálata rövid és hosszú távon tökéletesen versenyző piacon. Piaci kínálat.
6. Tiszta monopólium, árdiszkrimináció.  Oligopólium. Stratégiai döntések, fogoly dilemma
7. Externáliák és közjavak. Magán és közjószág. Jelenértékszámítás
8. Mikro vs makroökonómiai megközelítés. Nemzetgazdasági teljesítmény mérése, nemzeti számvitel logikája
9. Makroökonómiai alapmodell és összefüggések bemutatása
10. Munkaerőpiac
11. Pénz, pénzfunkciók, pénzkereslet, pénzteremtés, pénzkínálat
12. Pénzpiac a keynesi modellben. LM-görbe
13. Az árupiac a keynesi modellben
14. IS-LM modell: tartós munkanélküliség, reál és nominál változók közötti kapcsolat: árszínvonal és infláció.
15. AS-AD modell és a gazdasági szabályozás lehetőségei és korlátai
</t>
  </si>
  <si>
    <t>a) tudás
- ismeri a közgazdasági alapfogalmakat, az alapvető elméleti modellek logikai struktúráját,
- ismeri a nemzeti számvitel logikáját, az ebből nyerhető adatokat,
- ismeri a piacgazdaság működési logikáját,
- ismeri a modern pénz- és bankrendszer működési alapelveit,
- ismeri az alapvető makroökonómiai megközelítéseket,
- ismeri a kereslet és kínálat rugalmasságának eltérő típusait,
- ismeri a termelőszféra gazdasági modelljét,
- ismeri az egyszerűbb piaci szerkezet-típusokat,
- ismeri a mikro- és makroökonómiai feladatok és problémák megoldására szolgáló egyszerűbb módszereket és eljárásokat
b) képesség
- képes a piac modelljének komparatív statikai alkalmazására,
- képes a gazdaságpolitika piactorzító hatásainak elemzésére,
- képes egyszerű gazdaságossági számítások (pl. jelenérték-számítás) elvégzésére,
- képes egyszerű költség-haszon elemzések elvégzésére,
- képes egyszerű piacszerkezeti összehasonlításokra,
- képes gazdaságpolitikai intézkedések várható hatásainak felismerésére
c) attitűd
- együttműködik az ismeretek bővítése során az oktatóval és hallgató társaival,
- folyamatos ismeretszerzéssel bővíti tudását,
- nyitott az információtechnológiai eszközök használatára,
- törekszik a közgazdasági problémamegoldáshoz szükséges eszközrendszer megismerésére és rutinszerű használatára,
- törekszik a pontos és hibamentes feladatmegoldásra,
- törekszik a gazdasági hatékonyság szempontjának a vállalati működés során való érvényesítésére
d) önállóság és felelősségvállalás
- önállóan végzi a mikro- és makrogazdasági feladatok és problémák végiggondolását és adott források alapján történő megoldását,
- nyitottan fogadja a megalapozott kritikai észrevételeket,
- gondolkozásában a rendszerelvű megközelítést alkalmazza</t>
  </si>
  <si>
    <t>1. Meyer Dietmar – Solt Katalin: Makroökonómia (jegyzet a Mikro és makroökonómia tárgyhoz 2014)
2. Margitay – Daruka – Petró: Mikroökonómia (Jegyzet a Mikro- és makroökonómia tárgyhoz) 
3. Egyéb oktatási segédanyagok (gyakorló feladatok, mintazh stb.) a tanszék honlapján, a tárgy neve és kódja alatt érhetőek el: http://kgt.bme.hu/tantargyak/bsc/BMEGT30A400</t>
  </si>
  <si>
    <t>Két évközi írásbeli teljesítményértékelés (összegző tanulmányi teljesítményértékelés) a félév során egyenletesen elosztva. Mindkét teljesítményértékelés 50%-os részaránnyal vesz részt a félévközi jegy kialakításában.  Az érdemjegy megállapítása a két teljesítményértékelés összpontszáma (%-os részaránya) alapján az alábbi ponthatárok szerint történik: jeles (5) ● Excellent [A] 90% felett; jeles (5) ● Very Good [B] 86–90%; jó (4) ● Good [C] 71–85%; közepes (3) ● Satisfactory [D] 55–70%; elégséges (2) ● Pass [E] 40–54%; elégtelen (1) ● Fail [F] 40% alatt</t>
  </si>
  <si>
    <t>1) A két összegző tanulmányi teljesítményértékelés a szorgalmi időszakban (első alkalommal) díjmentesen pótolható vagy javítható. Javítás esetén minden esetben a későbbi eredményt vesszük figyelembe.
2) Amennyiben az 1) pont szerinti pótlással sem tud a hallgató elégtelentől különböző érdemjegyet szerezni, úgy a pótlási időszakban –a szabályzatban meghatározott díj megfizetése és a díjköteles pótlási alkalomra való regisztráció mellett – második alkalommal, ismételt kísérletet tehet a sikertelen első pótlás javítására.</t>
  </si>
  <si>
    <t>Micro- and Macroeconomics</t>
  </si>
  <si>
    <t>1. The method of scientific cognition, the subject of economics (micro- and macroeconomics), the logical structure of economic theories, classification, limitations of analysis. Individual decisions - incentives. Market demand and supply. Interpretation of equilibrium and non-equilibrium situations in the market using the Marshall Cross.
2. The effect of taxes, subsidies and price fixing on the (sub) market. Pareto efficiency. Flexibility, types, calculation methods and product classification
3. Technical constraints determining corporate decisions (TLH curve). Production function in the short and long term. Isoquant map, the impact of technological development. Scale yield, separation of yield spheres.
4. The relationship between technology and costs. Types of costs. Costs in the short and long term. Optimal factor utilization.
5. The company offers a perfectly competitive market in the short and long term. Market supply.
6. Pure monopoly, price discrimination. Oligopoly. Strategic decisions, prisoner dilemma
7. Externalities and public goods. Private and public goods. Present value calculation
8. Micro vs macroeconomic approach. Measuring the performance of the national economy, the logic of national accounting
9. Presentation of the basic macroeconomic model and relationships
10. Labor market
11. Money, monetary functions, money demand, money creation, money supply
12. Money market in the Keynesian model. LM curve
13. The commodity market in the Keynesian model
14. IS-LM model: long-term unemployment, relationship between real and nominal variables: price level and inflation.
15. AS-AD model and possibilities and limitations of economic regulation</t>
  </si>
  <si>
    <t xml:space="preserve"> a) knowledge
- know the basic concepts of economics, the logical structure of the basic theoretical models
- know the logic of national accounting, the data that can be obtained from it
- know the operational logic of a market economy
- know the operating principle of the modern finance- and bank system
- are familiar with basic macroeconomic approaches
- are familiar with the different types of elasticity of supply and demand,
- know the economic model of the productive sector,
- are familiar with simpler types of market structures,
- are familiar with simpler methods and procedures for solving micro- and macroeconomic problems.
b) ability
- able to apply the market model comparative statically,
- able to analyze the market-distorting effects of economic policy,
- able to perform simple economic calculations (e.g. present value calculation),
- able to perform simple cost-benefit analyzes,
- able to make simple market structure comparisons.
- able to recognize the expected effects of economic policy measures.
c) attitude
- collaborate with their instructors and fellow students during the learning process,
- gain knowledge and information,
- are open to receiving information about the economy, 
- are aiming to learn about and routinely use the tools needed to solve economic problems,
- are aiming for an accurate and error-free solution,
- are aiming to mainstream economic efficiency in corporate operations.
d) independence and responsibility
- independently formulate and solve problems related to micro- and macroeconomic process,
- are open for reliable critical remarks,
- use systematic thinking.</t>
  </si>
  <si>
    <t>1. Meyer Dietmar – Solt Katalin: Makroökonómia (lecture notes, 2014)
2. Margitay – Daruka – Petró: Mikroökonómia (lecture notes) 
3. Other downloadable materials ont he webpage http://kgt.bme.hu/tantargyak/bsc/BMEGT30A400</t>
  </si>
  <si>
    <t xml:space="preserve">Two written mid-term test during the semester evenly distributed. Both mid-term test participate in the development of the grade ticket with a 50% share. The grade is determined on the basis of the total score (percentage) of the two mid-term test according to the following point limits: Excellent [A] above 90%; Very Good [B] 86–90%; Good [C] 71–85%; Satisfactory [D] 55–70%; Pass [E] 40–54%; Fail [F] below 40%
</t>
  </si>
  <si>
    <t>1) The two mid-term test can be replaced free of charge during the diligence period (for the first time). In the case of a correction, the subsequent result is always taken into account.
2) If the student is not able to obtain a grade other than insufficient with the replacement according to point 1), he / she may make a second attempt to correct the unsuccessful first replacement during the replacement period - in addition to paying the fee specified in the regulations and registering for the replacement fee.</t>
  </si>
  <si>
    <t>Business law</t>
  </si>
  <si>
    <t>Dr. Perecz László, Dr. Szekeres Diána</t>
  </si>
  <si>
    <t>1. Bevezetés, jogtan
2. Államtan, államszervezet, jogforrási rendszer
3. Jogrendszer, jogágak
4. EU-jog
5. Szerződési jog 1.
6. Szerződési jog 2.
7. Szerződési jog 3.
8. Társasági jog 1.
9. Társasági jog 2.
10. Társasági jog 3.
11. Iparjogvédelem
12. Munkajog
13. Versenyjog
14. Összefoglalás, konzultáció</t>
  </si>
  <si>
    <t>a) tudás
- Tisztában van a jogi szabályozás társadalmi és gazdasági funkcióival.
- Tisztában van az üzleti életet befolyásoló főbb jogterületek alapvető funkcióival.
- Ismeri azokat a szerződési alapelveket és a szerződéskötés folyamatait, illetve a azokat a szerződéstípusokat, amelyek az üzleti életben meghatározó jelentőséggel bírnak.
- Ismeri a gazdasági társaságok fogalmát, felépítését és működését, az üzleti élet meghatározó társasági formáit.
- Tisztában van az üzleti jog „kapcsolódó jogterületeivel”: az iparjogvédelem, a munkajog és a versenyjog alapvető szabályaival.
b) képesség
- Képes általában tájékozódni az állami-jogi szabályozás világában.
- Képes különösen az üzleti élet szabályozásainak megfelelő értelmezésére, elhelyezésére.
- Képes a kritikai gondolkodásra.
c) attitűd
- Megfelelően tudatos általában az állami-jogi szabályozás, különösen pedig a gazdaság jogi szabályozásának értékelése során.
- Nyitott a gazdaság jogi szabályozásáról való gondolkodás során az önreflexióra, a kritikai befogadásra, a kritikai gondolkodásra.
- Elfogadja a szabályozás kiindulópontjaként az alapjogi és magánjogi sztenderdek és követelmények érvényesülését.
d) önállóság és felelősség</t>
  </si>
  <si>
    <t xml:space="preserve">A tárgy előadásaihoz készített slidesor, valamint a Gazdasági Civiljog c. tankönyv (szerkesztette: dr. Lehóczki Zsófia, lektorálta: dr. Sárközy Tamás).
</t>
  </si>
  <si>
    <t>Két félévközi zárthelyi dolgozat. Az érdemjegy megállapítására a két ZH összesített pontszámai alapján kerül sor.</t>
  </si>
  <si>
    <t>A javításra és pótlásra a BME TVSZ szerint kerül sor.</t>
  </si>
  <si>
    <t>1. Introduction, law
2. State, administration and legal sources
3. Legal system, Legal areas
4. EU law
5. Contract law 1.
6. Contract law 2.
7. Contract law 3.
8. Company law 1.
9. Company law 2.
10. Company law 3.
11. Industrial property
12. Labour law
13. Competition law
14. Summary, consultation</t>
  </si>
  <si>
    <t>a) knowledge
- He is aware of the social and economic functions of legal regulation.
- He is aware of the basic functions of the main areas of law that affect business.
- He knows the principles of the contract and the processes of concluding a contract, as well as the types of contracts that are of decisive importance in business.
- He knows the concept, structure and operation of companies, the defining forms of business.
- He is aware of the “related areas of law” of business law: the basic rules of industrial property law, labor law and competition law.
b) ability
- Able to orientate himself in the world of  law/regulation in general.
- In particular, he is able to properly interpret and place the regulations of business.
- Able to think critically.
c) attitude
- He is sufficiently aware of the assessment of law in general, and of the economy in particular.
- He is open to self-reflection, critical inclusion and critical thinking when thinking about the legal regulation of the economy.
- He accepts the enforcement of fundamental and private law standards and requirements as a starting point for regulation.
d) independence and responsibility</t>
  </si>
  <si>
    <t xml:space="preserve">The series of slides for the lectures of the subject, as well as the Economic Civil Law textbook (edited by Dr. Zsófia Lehóczki, edited by: dr. Tamás Sárközy).
</t>
  </si>
  <si>
    <t xml:space="preserve">Two midterm exams. The results of the tests determine the mark. </t>
  </si>
  <si>
    <t>Retake and make-up test according to the Code of Studies.</t>
  </si>
  <si>
    <t>Mérnöki alapismeretek</t>
  </si>
  <si>
    <t>Basic Theories of Engineering</t>
  </si>
  <si>
    <t>Műszaki ábrázolás 1.</t>
  </si>
  <si>
    <t>Műszaki ábrázolás 2.</t>
  </si>
  <si>
    <t>Engineering Drawing 1.</t>
  </si>
  <si>
    <t>Engineering Drawing 2.</t>
  </si>
  <si>
    <t>Mechanika 2B</t>
  </si>
  <si>
    <t>Department of Railway Vehicles and Vehicle System Analysis</t>
  </si>
  <si>
    <t>Hő- és áramlástan 1.</t>
  </si>
  <si>
    <t>Jármű- és hajtáselemek 1.</t>
  </si>
  <si>
    <t>Vehicle and Drive Elements 1.</t>
  </si>
  <si>
    <t>Hő- és áramlástan 2.</t>
  </si>
  <si>
    <t>a) tudás:
- megismeri az analitikus megoldások helyetti numerikus közelítési eljárások matematikai alapját, szélesebb ismeretekkel rendelkezik gyökkeresési eljárások, lineáris egyenletrendszerek megoldása és differenciálegyenletek numerikus megoldása terén
b) képesség:
- képes az adott probléma megoldására a feltételek felmérésével a legjobb közelítő módszert alkalmazni
- képes az egyes algoritmusok programnyelvbe való átültetésére különös tekintettel a MATLAB-ra
c) attitűd:
d) autonómia és felelősség:</t>
  </si>
  <si>
    <t>a) knowledge:
- after learning the fundamentals of numerical method, the advantages of them are known compared to the conventional, analytic solution technics, have higher experience in root finding methods, solving of set of linear equations, differential equation solving methods
b) ability:
- by knowing the main properties of different techniques, after evaluating a problem, the most suitable method can be selected
- the different algorithms can be implemented into a programming language, with especial care of MATLAB
c) attitude:
d) autonomy and responsibility:</t>
  </si>
  <si>
    <t>Jármű- és hajtáselemek 2.</t>
  </si>
  <si>
    <t>Vehicle and Drive Elements 2.</t>
  </si>
  <si>
    <t>Jármű- és hajtáselemek 3.</t>
  </si>
  <si>
    <t>Vehicle and Drive Elements 3.</t>
  </si>
  <si>
    <t>a) knowledge:
- The student knows the theoretical and (measurement- and analytical calculation-based) practical aspects of the studied chapters about heat engines, turbo- and fluid-machinery and their components with especial care for the vehicle industry, meanwhile she/he knows the advantages, disadvantages, conditions and application ranges of the different processes and methods
- Student knows the relevant professional literature and she/he knows the way of finding, questing the needed detailed technical information about the investigated problem
b) ability:
- The student can complete theoretical and practical (e.g.: measurements, experiments, tests and calculation) tasks mostly in aerodynamics, fluid mechanics, thermodynamics and heat transfer in line with the content of the subject in the field of maintenance and developments with verification, plausibility check and validation (in case of interest)
- The student can recognise the desired modifications (e.g.: improvements and developments), can perform the needed actions for changes and can check, analyse and understand the results of the modifications
- The student can understand complex systems and processes, can plan, monitor, evaluate and making decision together with considering all external and internal effects acting on the investigated activity and the effects of her/his activity on other systems
c) attitude:
- The student aims to complete her/his studies at the highest level, under the shortest time, by providing her/his knowledge and capacity at the best to obtain knowledge for deep and independent professional work
- The student cooperates with professors and mates during the studies
- The student continuously increases her/his knowledge independently by having information from the external literature given by the lectures to complete her/his studies
d) autonomy and responsibility:
- The student completes her/his reports about laboratory practices and makes exercises about calculation tasks independently
- The student takes responsibility for guiding mates by the quality of her/his work and by keeping ethic norms
- The student takes responsibility for applying the knowledge in line with the studied conditions, limitations and constraints
- The student can friendly accept the well-established constructive criticism and can utilize that in future
- The student can accept the form of the cooperation; she/he can work alone or in a team member depends on the actual situation</t>
  </si>
  <si>
    <t>Az aláírás megszerzésének feltétele a félév közben írt zárthelyi dolgozat legalább elégséges osztályzata, a labor részvétel és az elfogadott labor jegyzőkönyvek. A hallgatók a félév végén írásbeli vizsgát tesznek, mely vizsgaérdemjegy a hallgató osztályzata.</t>
  </si>
  <si>
    <t>Járművek hő- és áramlástech. berendezései 1.</t>
  </si>
  <si>
    <t>Járművek hő- és áramlástech. berendezései 2.</t>
  </si>
  <si>
    <t>Vehicle, Transport and Logistics Systems</t>
  </si>
  <si>
    <t>Számítógépes ábrázolás alapjai</t>
  </si>
  <si>
    <t>a) knowledge
- The knowledge of the lean house modell
- Application of failure and problem analysis methods
- Process analysis, and Value Stream mapping
- Matrial supply merthods in production logistics
b) ability
- Analysing the processes according to the main lean principles
- Plannging pull system material flow
- Applying complex quality control system.
c) attitude
-  Strive to maximize their abilities to make their studies at the highest possible level, with a profound and independent knowledge,
accurate and error-free, in compliance with the rules of the applicable tools, in collaboration with the instructors.
d)  autonomy and responsibility
- Take responsibility for the quality of the work and the ethical standards that set an example for the classmates, using the knowledge
acquired during the course.</t>
  </si>
  <si>
    <t>Statisztikai elemzések a logisztikában</t>
  </si>
  <si>
    <t>Statistical Analyses in Logistics</t>
  </si>
  <si>
    <t>Department of Aeronautics and Naval Architecture</t>
  </si>
  <si>
    <t>Dr. Mészáros Ferenc, Dr. Duleba Szabolcs</t>
  </si>
  <si>
    <t>A zárthelyi dolgozatok és a házi feladat beadás külön-külön pótolhatók a félév végén, illetve a pótlási héten.</t>
  </si>
  <si>
    <t>Safety of road transport:
• Legal regulation of road transport – international and domestic legislation.
• Transport safety organizations, work teams, relevant databases and their managing organizations.
• Basic concepts of transport quality evaluation.
• Absolute and relative indicators. Interpretation of international and domestic trends of transport safety indicator values.
• Performance indicators for transport safety.
• The methodology of data surveying for road accidents with personal injury.
• How to determine the severity of personal injury?
• Methodology for determining the statistical value of human life, an international comparison of data.
• Efficiency analysis of traffic safety investments, the basics of cost-benefit analysis, the expected effects of an accident.
• Surveying infrastructures, measuring systems, methods for measurement and star rating.
• C-ITS systems and services, their effects on transport safety.
Safety of rail transport:
• Safe operation of rail transport, train protection systems at railway stations and on the open track.
• Passenger safety and protection.
• Safety of level crossings, the evaluation of their safety.
• Safety of freight transport.
Safety of air transport:
• The safety indicators of air transport, evaluation of trends.
• Safety characteristics of airport vehicles, types of vehicle movements at airports.
• Safe separation of road vehicles and aircraft at airports.
• Safety requirements of structures for passenger traffic
Safety of water transport:
• Concepts of inland and maritime navigation, review of the history of navigation, comparison of navigation methods.
• Accident statistics, navigation regulation, regulations for vessel construction, training of personnel.
• Devices for navigation, route planning.
• Hazards, safety systems, analysis of accidents.</t>
  </si>
  <si>
    <t>In practical classes students can practice and learn simple engineering tasks related to traffic safety through real case studies.</t>
  </si>
  <si>
    <t>a) knowledge:
- Knows the definitions of transport safety concepts.
- Has a comprehensive knowledge of the transport safety characteristics of the various branches of transport.
b) ability:
- Is capable of interpreting the trends of transport safety indicator values.
- Is able to recognize phenomena critical for transport safety.
c) attitude:
- Aims to study the material and participates actively in practical classes.
- Makes efforts to carry out tasks accurately both individually and as a part of a team.
d) autonomy and responsibility:
- Applies the newly acquired knowledge with responsibility.
- Acts responsibly to carry out tasks individually and respecting ethical norms.</t>
  </si>
  <si>
    <t>The missed midterm tests and the homework assignment can be completed at the end of the semester or during the late completion period.</t>
  </si>
  <si>
    <t xml:space="preserve">During the semester 2 midterm test have to be completed with more the 50 % of the maximal points. The conditions for obtaining the final grade are the completing the midterm test, the attendance of all labs and completed entrance test of the labs. The average of midterm tests defines the semester grade. Mimimum 70% attandace is required at the lectures.
</t>
  </si>
  <si>
    <t>Dr. Harth Péter, Dr. Török Árpád, Vida Gábor</t>
  </si>
  <si>
    <t>Dr. Harth Péter, Dr. Török Árpád, Dr. Melegh Gábor</t>
  </si>
  <si>
    <t>Dr. Bánlaki Pál, Dr. Katona Géza</t>
  </si>
  <si>
    <t>Average grade of one closed exam and 2 homeworks</t>
  </si>
  <si>
    <t xml:space="preserve">A félév során 2 zárthelyi dolgozatot iratunk. A zárthelyi eredménye megfelelt, ha a maximális pontszámnak több mint 50 %-át sikerül elérni. Az aláírás megszerzésének feltétele a „megfelelt” minősítésű zh.-k, és a laborok hiánytalan látogatása. és a beugró ZH-k teljesítése. A dolgozatok átlaga határozza meg a féléves érdemjegyet. Az előadásokon minimum 70%-os részvétel kötelező.
</t>
  </si>
  <si>
    <t>2 zárthelyi dolgozat, legalább elégségesre való teljesítése és az előadások összóraszámának 70%-n való jelenlét szükséges az aláírás megszerzéséhez. A tárgy írásbeli vizsgával zárul, amely meghatározza a féléves érdemjegyet.</t>
  </si>
  <si>
    <t>At least completion of 2 midterm tests and attendance of lectures (70%) are required to get the signature. The subject is finished with a written exam that defines the semester grade.</t>
  </si>
  <si>
    <t>Basic Computer Design</t>
  </si>
  <si>
    <t>A teljesítés feltétele: sikeres zárthelyi dolgozat, külső laborokon való részvétel, házi feladatok teljesítése. A félévközi jegy számítása felfelé kerekítéssel: max(ZH, PótZH)*2/3 + HF1*1/3.</t>
  </si>
  <si>
    <t>A MATLAB/Simulink környezetének és alkalmazásának megismerése. Adattípusok, Aritmetikai és logikai kifejezések, Numerikus módszerek, Grafika. Alkalmazott matematikai analízis és vizualizáció. Mérési jelek feldolgozása. Általános dinamikus rendszermodellek áttekintése. Simulink építőelemek. Közönséges differenciálegyenletek implementációja Simulinkben. A megoldók beállítása. Modellek strukturálása. A laboratóriumi gfoglalkozáson a hallgató a megszerzett tudás szoftveres implementációját végzi, illetve a megismert algoritmusok vizsgálata a fő cél.</t>
  </si>
  <si>
    <t>MATLAB/Simulink environment and application. Datatypes, arithmetic and logic expressions, numerical methods, graphics. Applied mathematical analysis and visualization. Measured signals processing. Overview of the general dynamics system model. Simulink blocks. Implementation of ordinary differential equation in Simulink. The solvers settings. Structure of models. In the course, students are implementing the acquired knowledge.</t>
  </si>
  <si>
    <t>A félévközi jegy alapja a 2 zárthelyi dolgozat 50%-50% -os értékeléséből szűrmazik. A félévközi jegy megszerzésének feltétele a két feladat egyenként, legalábbb elégséges szintű teljesítése.</t>
  </si>
  <si>
    <t>KOALA609</t>
  </si>
  <si>
    <t>KOVRA194</t>
  </si>
  <si>
    <t>KOVRA195</t>
  </si>
  <si>
    <t>KOJSA493</t>
  </si>
  <si>
    <t>KOJSA494</t>
  </si>
  <si>
    <t>KOJSA495</t>
  </si>
  <si>
    <t>KOVRA594</t>
  </si>
  <si>
    <t>KOJSA595</t>
  </si>
  <si>
    <t>KOVRA496</t>
  </si>
  <si>
    <t>KOVRA497</t>
  </si>
  <si>
    <t>KOVRA189</t>
  </si>
  <si>
    <t>KOKKA183</t>
  </si>
  <si>
    <t>KOKKA184</t>
  </si>
  <si>
    <t>KOKKA185</t>
  </si>
  <si>
    <t>KOKKA186</t>
  </si>
  <si>
    <t>KOJSA191</t>
  </si>
  <si>
    <t>KOJSA192</t>
  </si>
  <si>
    <t>TE90AX53, KOJSA191</t>
  </si>
  <si>
    <t>KOJSA498</t>
  </si>
  <si>
    <t>KOJSA499</t>
  </si>
  <si>
    <t>KOJSA187</t>
  </si>
  <si>
    <t>KOALA617</t>
  </si>
  <si>
    <t>KOJSA188</t>
  </si>
  <si>
    <t xml:space="preserve">Előadás diasorok; előadás videók, gyakorlat videók;
Devecz János (szerk.): Jármű-és hajtáselemek I. Elektronikus jegyzet, Typotex kiadó.  Szendrő Péter (szerk.): Gépelemek BSc tankönyv. Mezőgazda Kiadó, 2007.  Devecz János (szerk.): Gépelemek I. Feladatok, Műegyetemi Kiadó, 75009.  Zsáry Árpád: Gépelemek I. Tankönyvkiadó 2003., 44523 (ajánlott irodalom) </t>
  </si>
  <si>
    <t xml:space="preserve">Lecture slides; lecture videos, practice videos;
Devecz János (szerk.): Jármű-és hajtáselemek I. online textbook, Typotex kiadó.  Szendrő Péter (szerk.): Gépelemek BSc textbook. Mezőgazda Kiadó, 2007.  Devecz János (szerk.): Gépelemek I. Feladatok, Műegyetemi Kiadó, 75009.  Zsáry Árpád: Gépelemek I. Tankönyvkiadó 2003., 44523 (recommended literature) </t>
  </si>
  <si>
    <t xml:space="preserve">Előadás diák, előadás videók, gyakorlat videók;
Devecz János (szerk.): Jármű-és hajtáselemek II. Elektronikus jegyzet, Typotex kiadó.  Szendrő Péter (szerk.): Gépelemek, Mezőgazda Kiadó, 2007.  Veér Lajos-Cseke József: Gyakorló feladatok. Tanszéki segédlet.  Zsáry Árpád: Gépelemek II. Tankönyvkiadó 2003. 744524 </t>
  </si>
  <si>
    <t xml:space="preserve">Lecture slides, lecture videos, practice videos;
Devecz János (szerk.): Jármű-és hajtáselemek II. online textbook, Typotex kiadó.  Szendrő Péter (szerk.): Gépelemek, Mezőgazda Kiadó, 2007.  Veér Lajos-Cseke József: Gyakorló feladatok. Exercise book.  Zsáry Árpád: Gépelemek II. Tankönyvkiadó 2003. 744524 </t>
  </si>
  <si>
    <t>Csoportos feladatok megoldása és gyakorlása az alábbi témákhoz kapcsolódóan:
Különleges mechanikus hajtóművek, hullámhajtóművek, ciklohajtóművek. Forgattyús hajtóművek, lendkerék. Hajtómű elemek szerkezeti kialakítása, igénybevétele. Tömegkiegyenlítés. 
Végeselemes módszer alkalmazásának gyakorlati alapjai. Elem típus kiválasztás szempontjai, terhelések és kényszerek definiálása. Eredmények vizualizációja, hihetősége és konvergenciája. Anyagmodellek alapjai.</t>
  </si>
  <si>
    <t>Practice by solving machine construction problems in teams in the following domains: 
Special drives: harmonic drives, cyclo drives. Crank-slider mechanisms. Flywheel. Layout and stresses of crank-slider mechanism elements. Basics of mass force balance.
Basics of practical application of finite elements method. Choice of element type, definition of constraints and loads. Visualisation, believability and convergence of results. Basics of material models.</t>
  </si>
  <si>
    <t xml:space="preserve">Előadás diák, előadás videók, gyakorlat videók;
Devecz János (szerk.): Jármű-és hajtáselemek III. Elektronikus jegyzet, Typotex kiadó.  Szendrő Péter (szerk.): Gépelemek, Mezőgazda Kiadó, 2007.  Zsáry Árpád: Gépelemek II. Tankönyvkiadó 2003. 744524 </t>
  </si>
  <si>
    <t xml:space="preserve">Lecture slides, lecture videos, practice videos;
Devecz János (szerk.): Jármű-és hajtáselemek III. online textbook, Typotex kiadó.  Szendrő Péter (szerk.): Gépelemek, Mezőgazda Kiadó, 2007.  Zsáry Árpád: Gépelemek II. Tankönyvkiadó 2003. 744524 </t>
  </si>
  <si>
    <t>Előadás diasorok; előadás videók, gyakorlat videók;
Lovas L. szerk.: Műszaki ábrázolás I. elektronikus jegyzet, Typotex Kiadó;
Frischherz, Dax, Gundelfinger, Häffner, Itschner, Kotsch, Staniczek: Fémtechnológiai táblázatok. B+V Lap- és Könyvkiadó Kft. 1997;
Bándy A.: Műszaki ábrázolás (Táblázatok). Egyetemi jegyzet, 71080, Műegyetemi Kiadó (ajánlott irodalom);
Bándy A.: Miből készül? Hogyan készül? elektronikus jegyzet. (ajánlott irodalom)</t>
  </si>
  <si>
    <t>Lecture slides; lecture videos, practice videos;
Lovas L. szerk.: Műszaki ábrázolás I. online texbook, Typotex Kiadó;
Frischherz, Dax, Gundelfinger, Häffner, Itschner, Kotsch, Staniczek: Fémtechnológiai táblázatok. B+V Lap- és Könyvkiadó Kft. 1997;
Bándy A.: Műszaki ábrázolás (Táblázatok). Egyetemi jegyzet, 71080, Műegyetemi Kiadó (recommended literature);
Bándy A.: Miből készül? Hogyan készül? elektronikus jegyzet. (recommended literature)</t>
  </si>
  <si>
    <t>Előadás diasorok; előadás videók, gyakorlat videók;
Lovas L. szerk.: Műszaki ábrázolás I. elektronikus jegyzet, Typotex Kiadó; 
Lovas L. szerk.: Műszaki ábrázolás II. elektronikus jegyzet, Typotex Kiadó;
Frischherz, Dax, Gundelfinger, Häffner, Itschner, Kotsch, Staniczek: Fémtechnológiai táblázatok. B+V Lap- és Könyvkiadó Kft. 1997;
Bándy A.: Műszaki ábrázolás (Táblázatok). Egyetemi jegyzet, 71080, Műegyetemi Kiadó. (ajánlott irodalom)</t>
  </si>
  <si>
    <t>Lecture slides; lecture videos, practice videos;
Lovas L. szerk.: Műszaki ábrázolás I. online texbook, Typotex Kiadó; 
Lovas L. szerk.: Műszaki ábrázolás II. online texbook, Typotex Kiadó;
Frischherz, Dax, Gundelfinger, Häffner, Itschner, Kotsch, Staniczek: Fémtechnológiai táblázatok. B+V Lap- és Könyvkiadó Kft. 1997;
Bándy A.: Műszaki ábrázolás (Táblázatok). Egyetemi jegyzet, 71080, Műegyetemi Kiadó. (recommended literature)</t>
  </si>
  <si>
    <t>Előadás diasorok; előadás videók, gyakorlat videók;
Lovas L. szerk.: Műszaki ábrázolás I-II., elektronikus jegyzet, Typotex Kiadó;
Frischherz, Dax, Gundelfinger, Häffner, Itschner, Kotsch, Staniczek: Fémtechnológiai táblázatok. B+V Lap- és Könyvkiadó Kft. 1997;
Bándy A.: Műszaki ábrázolás (Táblázatok). Egyetemi jegyzet, 71080, Műegyetemi Kiadó (ajánlott irodalom);
Bándy A.: Miből készül? Hogyan készül? elektronikus jegyzet. (ajánlott irodalom)</t>
  </si>
  <si>
    <t>Lecture slides; lecture videos, practice videos;
Lovas L. szerk.: Műszaki ábrázolás I-II., online texbook, Typotex Kiadó;
Frischherz, Dax, Gundelfinger, Häffner, Itschner, Kotsch, Staniczek: Fémtechnológiai táblázatok. B+V Lap- és Könyvkiadó Kft. 1997;
Bándy A.: Műszaki ábrázolás (Táblázatok). Egyetemi jegyzet, 71080, Műegyetemi Kiadó (recommended literature);
Bándy A.: Miből készül? Hogyan készül? elektronikus jegyzet. (recommended literature)</t>
  </si>
  <si>
    <t>Lovas L. szerk.: Műszaki ábrázolás I-II., elektronikus jegyzet, Typotex Kiadó;
Frischherz, Dax, Gundelfinger, Häffner, Itschner, Kotsch, Staniczek: Fémtechnológiai táblázatok. B+V Lap- és Könyvkiadó Kft. 1997;
Bándy A.: Műszaki ábrázolás (Táblázatok). Egyetemi jegyzet, 71080, Műegyetemi Kiadó (ajánlott irodalom);
Bándy A.: Miből készül? Hogyan készül? elektronikus jegyzet. (ajánlott irodalom)</t>
  </si>
  <si>
    <t>Lovas L. szerk.: Műszaki ábrázolás I-II., online texbook, Typotex Kiadó;
Frischherz, Dax, Gundelfinger, Häffner, Itschner, Kotsch, Staniczek: Fémtechnológiai táblázatok. B+V Lap- és Könyvkiadó Kft. 1997;
Bándy A.: Műszaki ábrázolás (Táblázatok). Egyetemi jegyzet, 71080, Műegyetemi Kiadó (recommended literature);
Bándy A.: Miből készül? Hogyan készül? elektronikus jegyzet. (recommended literature)</t>
  </si>
  <si>
    <t>Dr. Rózsa Zoltán</t>
  </si>
  <si>
    <t>Lénárt Balázs</t>
  </si>
  <si>
    <t>Dr. Rinkács Angéla</t>
  </si>
  <si>
    <t xml:space="preserve">Az Excel Adatelemzés bővítménye és szolgáltatásai; Leíró statisztikai mutatók számítása nagy statisztikai sokaságokon; részösszegszámítás és kimutatások készítése nagy adattáblákban; A Matlab statisztikai szolgáltatásai; GeoGebra adatelemzés szolgáltatása, Valószínűségszámítás nézete, statisztikai mutatók szolgáltatásai     </t>
  </si>
  <si>
    <t>Learning and using Excel Data Analysis plugins; Calculation of descriptive statistical indicators on large statistical populations; subtotal calculation and pivot tables in large data tables; Statistical services of Matlab; Data analysis service of GeoGebra, Probability calculation view: statistical indicators services</t>
  </si>
  <si>
    <t>Egy zárthelyi dolgozat, amely egy alkalommal javítható, illetve pótolható. A vizsgára bocsátás feltétele: a házi feladatok hiánytalan beadása és a meghatározott minimum pontszám elérése, továbbá a zárhelyi dolgozat legalább elégséges eredménye. A vizsga eredményébe a házi feladatokra kapott pontszám 10-10 %, a zárthelyi 30%, az írásbeli vizsga 50 % arányban kerül beszámításra. Az írásbeli vizsga eredménye szükség esetén szóbeli vizsgán javítható. A számonkérés minden eleménél legalább 50%-os részteljesítés szükséges, hogy a végleges teljesítménybe beszámítson. A számonkérés minden eleme 50%-ban valamelyik szoftver megfelelő szolgáltatásának használatra épül.</t>
  </si>
  <si>
    <t>Midterm test, which can be corrected or replaced once. Prerequisites for passing the exam: completing the homework and achieving the set minimum score, as well as at least a satisfactory result in the final exam. 10-10% of the homework score, 30% of the closed class, and 50% of the written exam will count towards the exam result. If necessary, the result of the written examination may be improved by an oral examination. Each element of the account requires a partial performance of at least 50% to be included in the final performance. 50% of all elements of an account are based on the use of an appropriate feature of one of the software.</t>
  </si>
  <si>
    <t>A félév során kettő darab zárthelyi kerül megíratásra, min. 40% elérendő eredménnyel. Az év végi jegy a két ZH átlagából alakul ki.</t>
  </si>
  <si>
    <t>Two midterm tests during the semester (min. 40% must be achieved). The final mark is the average of the tests.</t>
  </si>
  <si>
    <t>Dr. Bécsi Tamás, Dr. Aradi Szilárd</t>
  </si>
  <si>
    <t>Dr. Hargitai L. Csaba</t>
  </si>
  <si>
    <t>Dr. Simongáti Győző, Dr. Hargitai L. Csaba</t>
  </si>
  <si>
    <t>Dr. Hargitai L. Csaba, Jankovics István Róbert</t>
  </si>
  <si>
    <t>Dr. Simongáti Győző, Dr. Hargitai L. Csaba, György Dávid Gábor</t>
  </si>
  <si>
    <t>Devecz János, Dr. Ficzere Péter, Dr. Lovas László</t>
  </si>
  <si>
    <t>Dr. Aradi Szilárd, Dr. Bécsi Tamás</t>
  </si>
  <si>
    <t>Dr. Simongáti Győző, Dr. Hargitai L. Csaba, Dr. Szabó András</t>
  </si>
  <si>
    <t>Dr. Csiszár Csaba, Dr. Csonka Bálint, Dr. Földes Dávid</t>
  </si>
  <si>
    <t>Dr.Béda Péter, Forberger Árpád, Dr. Pápai Ferenc, Dr. Szabó Zoltán, Richlik György</t>
  </si>
  <si>
    <t>Szerkezetek statikája. Két, három és négy síkbeli erő egyensúlya. Egyszerű szerkezetek. Síkbeli rácsos szerkezetek.  Csomóponti, átmetsző módszer. Összetett szerkezetek, csuklós szerkezetek. Szuperpozíció módszere. Részekre bontás módszere. Coulomb súrlódás. Gördülési ellenállás, kötélsúrlódás. Vezetett és egyéni feladat megoldás.</t>
  </si>
  <si>
    <t>Statics of structures. Balance of two, three and four planar forces. Simple structures. Analysis of trusses. Method of joints, method of sections. Complex structures, structures with hinges. Superposition method. Method of division. Coulomb friction. Rolling resistance, rope friction. Guided and individual exercise solution.</t>
  </si>
  <si>
    <t>a) tudás
- a hallgató ismeri a szerkezetek statikájának alapösszefüggéseit.
b) képesség 
-  a hallgató ismeri a csomóponti és az átmetsző módszer alkalmazását rácsos szerkezeteknél,
-  a hallgató ismeri a szuperpozíció és a részekre bontás módszer alkalmazását csuklós szerkezeteknél.
- A hallgató képes a feladatokat az oktatott gondolatmenet szerint megoldani és dokumentálni, valamint a kontakt órákon elhangzott ismereteit különböző források alapján kiegészíteni.
c) attitűd 
- A hallgató munkája során törekszik a precíz, esztétikus, egyértelmű dokumentációra;
- A hallgató elfogadja az együttműködés szabályait oktatójával és hallgatótársaival.
d) önállóság és felelősségvállalás 
- A hallgató önállóan képes megoldani korábban nem ismert problémákat; az ismeretek elsajátításában és a képességek kialakításában aktívan és önállóan együttműködik, felelősséget vállal az általa leírtakért.</t>
  </si>
  <si>
    <t>a) knowledge 
- The student knows the basic rules of statics of structures.
b) skills  
- The student understands an can apply the method of joints and the method of sections for trusses;
- The student understands an can apply the superposition method and the method of division for hinged structures. 
- The student is able to solve problems with educated methods, able to complete his/her knowledge from different sources.
c) attitude 
- The student aims to create exact, aesthetic and obvious documentations;
- The student accepts the rules of cooperation with teachers and collegues.
d) independence and responsibility 
– The student solves unprecedent problems independently, proactive cooperation in education and problem solving, takes responsibility on own activity.</t>
  </si>
  <si>
    <t>Csizmadia – Nándori: Mechanika mérnököknek I – Statika, Nemzeti Tankönyvkiadó, Bp.1996.</t>
  </si>
  <si>
    <t>A félév során 2 zárthelyi dolgozatot iratunk. A legalább elégséges félévközi jegy megszerzésének feltétele:  a zárhelyi dolgozatok összpontszáma legyen az elérhető maximális pontszám 40%-a. A félévközi jegy  az elért pontok alapján kerül megállapításra,</t>
  </si>
  <si>
    <t xml:space="preserve">During the semester, we will write two tests. The mid-term ticket is then determined on  the sum of the scores of both tests. Requirement for completion of the subject to reach at least 40%. </t>
  </si>
  <si>
    <t>A félév során megírt két zh értékelése pontozással történik. Az elért pontszámok átlaga a félévi pontszám. Az aláírás megszerzésének feltétele a félévi pontszám 40%-ának megszerzése. A kreditjegy a vizsgán elért vizsgapontszám alapján kerül megállapításra, ha a vizsga pontszám eléri a maximális pontszám 40%- át.</t>
  </si>
  <si>
    <t>A félév során megírt egy zárthelyi és a két házi feladat értékelése pontozással történik, az elért pontszámok súlyozott átlaga a félévi pontszám. Az aláírás megszerzésének feltétele a félévi pontszám 40%-ának megszerzése. A vizsgajegy a vizsgán elért vizsgapontszám és a félévi pontszám átlaga alapján kerül meghatározásra, ha a vizsgapontszám eléri a maximális pontszám 40%-át.</t>
  </si>
  <si>
    <t xml:space="preserve">During the semester, there is a test and homeworks scored by points. There are two homework evaluations during the semester. A minimum of 40% of the overall semestrial points must be reached to get a signature, the right to take the exam. At the exam, a minimum of 40% of the points must be reached. Exam note is given upon the sum of semestrial points and exam points. 
</t>
  </si>
  <si>
    <t xml:space="preserve">a) tudás 
-	Ismeri a közlekedési folyamatokat befolyásoló legfontosabb természeti és gazdaságföldrajzi tényezőket és a magyarázó modelleket.
-	Ismeri a nemzetközi termelés és kereskedelem komplex rendszerét alkotó közlekedési folyosók nemzetközi hálózatát, a főbb interkontinentális szállítási útvonalakat és csomópontokat.
-	Ismeri a különböző helymeghatározási és térinformatikai rendszerek jellemzőit.
b) képesség 
-	Képzettsége alapján alkalmas a közlekedési és logisztikai rendszerek térbeli működését globális összefüggéseiben áttekinteni. 
-	Képes alkalmazni a korszerű helymeghatározási és térinformatikai rendszerek biztosította előnyöket. 
c) attitűd 
-	Az ismeretek gyakorlati alkalmazása során törekszik a közlekedési folyamtok összetett térbeli kapcsolatrendszerének feltárására. 
d) autonómia és felelősség 
-	Önállóan vagy csapat részeként előnyben részesíti a fenntartható módon történő működtetés szempontjait. 
-	A közlekedési fejlesztések tervezése és a gyakorlati tevékenységek irányítása során felelősséget érez munkája eredménye, színvonala iránt. </t>
  </si>
  <si>
    <t>a) knowledge:
- knows the most important natural and economic geographic factors influencing transport processes and explanatory models;
- knows the international network of transport corridors, the complex system of international production and trade, the main intercontinental transport routes and hubs;
- knows the features of different positioning and spatial information systems.
b) ability:
- able to review the spatial functioning of transport and logistics systems in their global context;
- able to take advantage of advanced positioning and spatial information systems.
c) attitude:
- seeks to explore the complex spatial relationships of transport flows during the practical application of knowledge.
d) autonomy and responsibility:
- prefers aspects of operating sustainably, either individually or as part of a team;
- responsible for the results and quality of his / her work in planning transport developments and managing practical activities.</t>
  </si>
  <si>
    <t xml:space="preserve">A félévi jegy a két dolgozat eredményes megírásával megszerezhető pontok (külön-külön min 50%) összesítése alapján és egy egyéni házi feladat követelmények szerinti beadásával, ahol az egyes részek 40%-40% és 20% súllyal számítandók az összesítésben. </t>
  </si>
  <si>
    <t>The semester mark is based on the sum of points obtained by successfully (min 50% each) writing of two midterm tests and by submitting an individual homework according to the requirements, where each part is calculated with 40% -40% and 20% weight in the aggregation of the final grade.</t>
  </si>
  <si>
    <t>A technológia és a közlekedéstechnológia fogalma. A technikai és a technológiai fejlődés kapcsolata.
Közlekedési rendszerek mennyiségi jellemzése, mutatószámainak csoportosítása. Forgalomfelvételek fajtái, csoportosítása.
A közúti közlekedés létesítményei és eszközei. Közlekedés környezeti hatásai, ezek mérséklése, kiemelt tekintettel az alternatív hajtásokra. 
A közúti személyközlekedés, kiemelten az autóbuszközlekedés technológiai és szervezési kérdései.
A közúti áruszállítás szervezése, járattípusai, teljesítményének és kapacitásának meghatározása.
A városi közösségi közlekedés sajátosságai és speciális eszközei. Az alágazatok bemutatása kapacitás, költség és szolgáltatási színvonal alapján.
Vasúti közlekedésben az állomási és vonali forgalmi technológiák. Vasútállomások főbb típusai, feladatai. Rendezőpályaudvarok , rendelkező állomások technológiája. A vasúti áruszállítás szervezése.
A vasúti személyszállítás sajátosságai. Menetrendkészítés alapelvei. Az ütemes és integrált ütemes menetrendhez kapcsolódó technológiai feladatok.
A légi közlekedés eszközei, létesítményei; repülőterek, irányítás.</t>
  </si>
  <si>
    <t>Definition of technology and transportation technology. Relationship between technical and technological development progress.
Quantitative description of transport systems, grouping of indicators. Types and grouping of traffic measurements.
Road transport facilities and instrumentality. Environmental effects of transport, reduction of them, with special regard to alternative vehicle propulsion systems.
Technological and organizational issues of road passenger transport, particularly bus transport. 
Organization of road freight transport, types of route, determination of capacities and effectivity.
Technology and special features of urban public transport. Presentation of sub-sectors by capacity, cost and service level.
Rail station and line traffic technologies. Main types and tasks of railway stations. Technology of marshalling yards and dispositonal stations. Organization of rail freight transport.
Characteristics of rail passenger transport. Basics of scheduling. Technological tasks related to the clock-face shedules and integrated clock-face schedules.
Equipments of aviation transport, equipment, institution, airports, control.</t>
  </si>
  <si>
    <t>a) tudás
- ismeri a közlekedés technológiai elemeit, folyamatait
- ismeri az egyes közlekedési alágazatok (közúti, vasúti, légi és vizi közlekedés) jellemzőit, alkalmazásuk előnyeit és hátrányait
- ismeri a városi közlekedés sajátos jellemzőit, speciális eszközeit
- ismeri a személyközlekedési szolgáltatások tervezésének alapvető folyamatait 
- ismeri a közlekedés környezetkárosító hatásait, és azok hatása csökkentésének eszközeit
b) képesség
- képes a közlekedési folyamatok technológiai elemzésére
- képes a közlekedési folyamatok üzemeltetési jellemzőinek meghatározására
- képes a közúti és vasúti személy- és áruszállítás jellemzőinek meghatározására
- képes a közlekedés mennyiségi jellemzőit helyesen értelmezni, önállóan alkalmazni
- képes egy adott tervezési feladathoz kapcsolódóan az adatgyűjtésre, elemzésre, valamint az ehhez kapcsolódó forgalomszámlálás lebonyolítására
c) attitűd
- a közlekedés részeit egészében komplex látásmódban tudja kezelni, figyelembe véve a közlekedés valamennyi szereplőjének szempontjait.
- törekszik a valamennyi szempontot figyelembe vevő hibamentes tervezésre, az önálló és pontos feladatvégzésre, ezek színvonalas dokumentálására.
- a közlekedés minőség szempontú elemzése.
d) autonómia és felelősség
- Önállóan és kis csoportokban képes a gondos tervezésre és értékelésre.
- Felelősséget érez a közlekedés gazdaságra gyakorolt hatásáért és fenntarthatóságáért.
- Felelősséget érez munkája pontossága és gondos lebonyolítása kapcsán. Erről gyakran kap visszajelzést a gyakorlati órákon.</t>
  </si>
  <si>
    <t>a) knowledge
- knows the technological elements and processes of transport
- knows the characteristics of each transport sub-sector (road, rail, air and water transport), the advantages and disadvantages of their service
- knows the specific characteristics and special means of urban transport
- knows the basics of the planning process of passenger transport services
- knows the environmental effects of transport and the tools of reducing their impact
b) ability
- is able to analyze technology of transport processes
- can determine the operational characteristics of transport processes
- is able to determine the characteristics of road and rail passenger and freight transport
- is able to interpret correctly and use individually the quantitative indicators of transport
- is able to collect, analyze and perform related traffic counting for a given planning task
c) attitude
- can handle all aspects of transport in a complex way, taking into account all aspects of transport.
- make an effort in error-free planning that takes all aspects into account, task execution in an independent and accurate manner and the presentation of them in high-quality documentation.
- quality based analysis of transport.
d) autonomy and responsibility
- Can design and evaluate carefully individually and in small groups.
- Feels responsible for the impact and sustainability of transport on the economy.
- Have a responsibility for the accuracy and care of his work. Recive often feedback on his work during the seminars.</t>
  </si>
  <si>
    <t>Fluid Dynamics, Thermodynamics and Heat Transfer 1.</t>
  </si>
  <si>
    <t>Fluid Dynamics, Thermodynamics and Heat Transfer 2.</t>
  </si>
  <si>
    <t>Bevezetés: Rendszerek, Folyadékok és légnemű közegek áramlása (áramlástan), légnemű (gőz és gáz) közegek termodinamikai állapotváltozásai (hőtan), termikus-energetikai folyamatok szilárd, folyékony és légnemű közegekben (hőközlés), Áramlástani, termodinamikai és termikus folyamatok logisztikai-, közlekedési- és jármű-rendszerekben és azok körül, Kontinuum mechanika, Kinetikus gázelmélet, alapparaméterek (ρ, v, p, T) be- és levezetése, ideális és valóságos állapotegyenletek. Nem szilárd anyagok dinamikai vizsgálata (áramlástan): Folyadék és légnemű anyagok a p-v-T állapottérben (összenyomható és összenyomhatatlannak feltételezett közegek), Folyadékok és légnemű anyagok kinematikája - Euler/Lagrange leírások, vektoralgebrai tárgyalásmód, Törvényszerűségek (anyag-, impulzus- és energia-megmaradás) folyadékokra és légnemű anyagokra (levezetés, tulajdonságok, alkalmazás és alkalmazhatósági feltételek), Nyugvó folyadékok tana, Valóságos (súrlódásos) áramlás (folyadékok és légnemű közegek), Határréteg (áramlástani és termikus), Határréteg (áramlástani) leválás, Külső, belső és lapátrácsban kialakuló áramlások, Áramlások logisztikai-, közlekedési- és jármű-rendszerekben és azok körül (folyadékok és légnemű közegek) – erők, erőtényezők, Hasonlósági számok az áramlástanban, Összenyomható áramlások: hangsebesség gázokban és folyadékban, nyomáshullám, Doppler effektus, „hangrobbanás”, Mach kúp, Hirtelen csőelzárás. Nem szilárd anyagok energetikai vizsgálata (hőtan): Hő és fajhő, A termodinamika I. főtétel nyitott és zárt rendszerre, Folyamatok, A termodinamika II. főtétele, Körfolyamatok, hasznos munka, termikus hatásfok és fajlagos hűtési teljesítmény tényező, Nedves levegő, Bevezetés a hőközlésbe – csoportosítás, tulajdonságok, alapösszefüggések, alkalmazás és alkalmazhatósági feltételek.</t>
  </si>
  <si>
    <t>Introduction: Systems, Fluid dynamics, thermodynamics and heat transfer and their applications in logistics, transportation and vehicle engineering, Continuum mechanics, Kinetic theory of gases, introduction of basic parameters (ρ, v, p, T), equations of state. Fluid dynamics: Liquids, steams, and gases in p-v-T state space (compressible and incompressible mediums), Description of fluid motions according to Euler and Lagrange, The principle of mass, momentum and energy conservation laws, Hydrostatics, Newtonian fluid, The basic laws of viscous flow, Boundary layer, Boundary layer separation, Internal, external and cascade flows, Fluid dynamics in and around of logistics’, transportation’s and vehicle’s systems – forces and coefficients, Similarity theory of fluids, Compressible fluids: sound speed in liquids and gases, Pressure waves, Doppler’s effect, Sound barrier, Mach cone, Allievi’s water hammer effect. Thermodynamics: Heat and specific heat, The 1st law of thermodynamics, Thermodynamic processes, The 2nd law of thermodynamics, Cycles, useful work, thermal efficiency and coefficient of performance, Air with moisture and corresponding processes, Introduction to heat transfer – classification, principles, characteristics, applications and their conditions.</t>
  </si>
  <si>
    <t>Számítási feladatok kidolgozásának bemutatása minden releváns fejezet után.</t>
  </si>
  <si>
    <t>Exercises are completed after each corresponding chapter by means of solving calculation tasks.</t>
  </si>
  <si>
    <t>Áramló gázok hőmérsékletének mérése. Gázok állapotváltozásának mérése. Levegő adiabatikus kitevőjének kísérleti meghatározása. A nedves levegőben lejátszódó folyamatok vizsgálata. Reynolds kísérlet. Térfogatáram mérés. Kontrakció mérés. Tolóerő mérés.</t>
  </si>
  <si>
    <t>Temperature measurement of gases. Measurement of thermodynamic processes. Determination the ratio of specific heats by experiments. Investigation of thermodynamic processes in moist air. Reynolds experiment. Volume flow measurement. Determination of contraction factor. Jet engine model.</t>
  </si>
  <si>
    <t>a) tudás: A1. A hallgató ismeri a kontinuum-fizika érvényességi körébe tartozó és a tárgyleírásban szereplő áramlástani, műszaki termodinamikai és hőközléses témakörök elméleti, valamint laboratóriumi méréseken és analitikus számításokon alapuló gyakorlati aspektusait különös tekintettel a logisztikai, közlekedési és járműipari alkalmazásokra. Ismeri az egyes módszerek előnyeit és hátrányait, érvényességi feltételeit és alkalmazási területeit. A2. A hallgató ismeri a vonatkozó szakirodalmat, tudja, hogy melyik szakterület esetén hol talál részletesebb információt feladata elvégzéséhez, továbbá ismeri és használja a rendelkezésre álló táblázatokat és diagramokat.
b) képesség: B1. A hallgató képes önállóan elvégezni a tárgy tematikájában leírt áramlástani, műszaki termodinamikai és hőközléses témakörökkel kapcsolatos elméleti, gyakorlati-számítási és méréseken, kísérleteken, illetve teszteken alapuló feladatokat mind az üzemeltetés, mind a fejlesztés területén verifikációval, plauzibilitás vizsgálattal és validációval (amennyiben releváns); B2. A hallgató képes felismerni a változtatásra (pl. javításra és fejlesztésre) szoruló áramlástani, termodinamikai és hőközléses folyamatokat az elvárt cél érdekében, képes elvégezni a szükséges módosításokat és ellenőrizni a változtatások eredményét; B3. A hallgató képes összetett rendszerekben és folyamatokban gondolkodni, tervezni, ellenőrizni, értékelni és döntést hozni, illetve körültekintően figyelembe venni a vizsgált esetre gyakorolt hatásokat, valamint tevékenységének hatását más rendszerekre.
c) attitűd: C1. A hallgató tudásának és képességeinek maximumát nyújtva törekszik arra, hogy tanulmányait a lehető legmagasabb színvonalon, a legrövidebb idő alatt, elmélyült és önálló alkotásra képes tudásra szert téve végezze; C2. A hallgató együttműködik az oktatóval és a hallgató-társaival ismereteinek bővítése során; C3. A hallgató folyamatos önálló ismeretszerzéssel is bővíti tudását kiegészítve a tárgy keretében elhangzottakat.
d) önállóság, felelősség: D1. A hallgató önálló munkavégzés keretében készíti el a házi feladatokat, a labor-jegyzőkönyveket és gyakorol számítási példákat kreativitásának fejlesztése érdekében. D2. A hallgató felelősséget érez aziránt, hogy munkájának minőségével és az etikai normák betartásával példát mutasson társainak; D3. A hallgató felelősséggel alkalmazza a tantárgy során megszerzett ismereteket, tekintettel azok érvényességi korlátjaira; D4. A hallgató nyitottan fogadja a megalapozott kritikai észrevételeket és építő jelleggel hasznosítja a jövőben; D5. A hallgató elfogadja az együttműködés kereteit, a helyzettől függően önállóan vagy csapat részeként is képes munkáját elvégezni;</t>
  </si>
  <si>
    <t>a) knowledge: A1. The student knows the theoretical together with measurement- and analytical calculation-based practical aspects of the studied chapters in fluid dynamics, technical thermodynamics and heat transfer in continuum flow regime with especial care for the logistics, transportation and vehicle engineering, meanwhile she/he knows the advantages, disadvantages, conditions and application ranges of the different processes and methods; A2. Student knows the relevant professional literature, she/he knows the way of finding, questing the needed detailed technical information about the investigated problem and the student knows and the student is able to use diagrams and tables in the field of fluid dynamics, thermodynamics and heat transfer.
b) ability: B1. The student can complete theoretical and practical (measurements, experiments, tests and calculations) tasks in the field of fluid dynamics, technical thermodynamics and heat transfer in line with the content of the subject in the field of maintenance and developments with verification, plausibility check and validation (in case of relevancies); B2. The student can recognise the desired modifications (e.g.: improvements and developments) in the fields of the subject, the student can perform the needed actions for changes and can check, analyse and understand the results of the modifications. B3. The student can understand complex systems and processes, can plan, monitor, evaluate and making decision together with considering all external and internal effects acting on the investigated activity and the effects of her/his activity on other systems.
c) attitude: C1. The student aims to complete her/his studies at the highest level, under the shortest time, by providing her/his knowledge and capacity at the best to obtain knowledge for deep and independent professional work; C2. The student cooperates with professors and mates during the studies; C3. The student continuously increases her/his knowledge independently by having information from the external literature given by the lectures to complete her/his studies;
d) autonomy and responsibility: D1. The student completes her/his homework, reports about laboratory practices and makes exercises about calculation tasks independently; D2. The student takes responsibility for guiding mates by the quality of her/his work and by keeping ethic norms; D3. The student takes responsibility for applying the knowledge in line with the studied conditions, limitations and constraints; D4. The student can friendly accept the well-established constructive criticism and can utilize that in future; D5. The student can accept the form of the cooperation; she/he can work alone or in a team member depends on the actual situation;</t>
  </si>
  <si>
    <t>1. A tárgy keretében kiadott mintapéldák, dokumentumok és oktatási segédanyagok.
2. Dr. Benedek Z., Hadházi D., Kiss E.né., Dr. Konecsny F., Dr. Pásztor E., Perjési I., Sánta I., Dr. Steiger I., Műszaki hő- és áramlástan I/1, I/2, II. Műegyetemi kiadó. J 7-724, J 7-724/a.
3. Dr. Benedek Z., Kisdeák L., Kiss E.né., Dr. Konecsny F., Dr. Pásztor E., Perjési I., Dr. Sánta I., Dr. Steiger I., Dr. Gausz T., Kürtös L., Dr. Rohács J., Hő- és áramlástechnika laboratóriumi gyakorlatok Műegyetemi kiadó. J 7-1043.
4. Dr. Gausz T., Kisdeák L., Kiss E.né., Dr. Konecsny F., Dr. Pásztor E., Perjési I., Dr. Sánta I., Dr. Steiger I., Műszaki hő- és áramlástan példatár Műegyetemi kiadó J 7-1014.
5. Dr. Sánta I.: Hőtan példatár kiegészítés, Tanszéki kiadvány, 2010 (letölthető)
6. Dr. Sánta I.: Hőtan jegyzet, Tanszéki kiadvány, 2010 (letölthető)
7. Dr. Veress Á. és Beneda K.: Hőtan előadás vázlatok, 2018 (letölthető)
8. Hőtan függelék (letölthető)
9. Dr. Gausz T.: Áramlástan előadás vázlat
10. Görgy D., Jankovics I. (szerk).: Hő- és áramlástan II. Laboratóriumi gyakorlatok jegyzet</t>
  </si>
  <si>
    <t>1. Dr. Benedek, Z., Hadházi, D., Kiss, E., Dr. Konecsny, F., Dr. Pásztor, E., Perjési, I., Sánta, I., Dr. Steiger, I., Műszaki hő- és áramlástan (Technical Thermodynamics and Heat Transfer) I/1, I/2, II. Publisher: "Műegyetemi kiadó", Number: J 7-724, J 7-724/a.
2. Dr. Benedek, Z., Kisdeák, L., Kiss E., Dr. Konecsny, F., Dr. Pásztor, E., Perjési, I., Dr. Sánta, I., Dr. Steiger, I., Dr. Gausz, T., Kürtös, L., Dr. Rohács, J., Hő- és áramlástechnika laboratóriumi gyakorlatok (Laboratory Practices in Thermodynamics and Heat Transfer), Publisher: "Műegyetemi kiadó", Number: J 7-1043.
3. Dr. Gausz, T., Kisdeák, L., Kiss, E., Dr. Konecsny, F., Dr. Pásztor, E., Perjési, I., Dr. Sánta, I., Dr. Steiger, I., Műszaki hő- és áramlástan példatár (Exercises in Technical Thermodynamics and Heat Transfer), Publisher: "Műegyetemi kiadó", Number: J 7-1014.
4. Dr. Sánta, I. :Hőtan példatár kiegészítés (Complementary Exercises in Technical Thermodynamics and Heat Transfer), lecture notes by the Department, 2010 (downloadable).
5. Dr. Sánta, I.: Hőtan jegyzet (Lecture Notes on Technical Thermodynamics and Heat Transfer), lecture notes by the Department, 2010 (downloadable).
6. Dr. Veress, Á. and Beneda, K.: Presentation Notes on Technical Thermodynamics and Heat Transfer, 2018 (downloadable).
7. Other materials about the lectures, simulation guidelines and tutorials provided by the professor.
8. Tables and Diagrams on Technical Thermodynamics and Heat Transfer (downloadable).
9. Dr. Gausz T.: Áramlástan előadás vázlat (Lecture Notes on Fluid Dynamics)
10. Görgy D., Jankovics I. (szerk).: Hő- és áramlástan II. Laboratóriumi gyakorlatok jegyzet (Laboratory Practices for Fluid Dynamics, Thermodynamics and Heat Transfer)</t>
  </si>
  <si>
    <t>A félév során egy zárthelyi dolgozatot iratunk. Az aláírás megszerzésének feltétele a laborgyakorlatokon való részvétel és a laborjegyzőkönyvek Tanszék általi elfogadása, valamint a zárhelyi dolgozat legalább elégséges szintű teljesítése. A tárgy írásbeli vizsgával záródik, melynek eredménye a hallgató osztályzata.</t>
  </si>
  <si>
    <t>The missing conditions for fulfilling the subject can be replaced according to the guidance of the TVSZ (Code of Studies).</t>
  </si>
  <si>
    <t>Nem szilárd anyagok energetikai vizsgálata (hőtan): Hőközlés (hővezetés, hőátadás, hőátbocsájtás és hősugárzás), Gázkeverékek, Gépek termodinamikai folyamatai és körfolyamatai, Gőzök és gőz-körfolymatok. Nem szilárd anyagok dinamikai vizsgálata (áramlástan): Ideálisnak (súrlódásmentes) feltételezett áramlások: Összenyomható áramlások: gázdinamika, hangsebesség feletti áramlás (Laval cső), Akusztikai alapfogalmak, Síkáramlások vizsgálata komplex potenciálok módszerével, álló és forgó henger körüli áramlás, Örvényes áramlások (perdületmegmaradás tétel, Helmholtz és Thomson tételek), Örvény-panel módszer. Valóságos áramlások (súrlódásos): Navier-Stokes egyenlet, Reynolds átlagolt Navier-Stokes egyenlet, Turbulens áramlások (Prandtl-féle turbulencia modell, k-ω, k-ε modellek alapjai), Határréteg elmélet (Prandtl-féle határréteg modell, dimenziótlan határréteg jellemzők), Numerikus áramlás-modellezés alapjai. Áramlástani gépek alapjai: Csövek, csőrendszerek karakterisztikája (hurok törvény, csomóponti törvény, jelleggörbe), Örvényszivattyúk alapjai (örvényszivattyú felépítése, működése, járókerék típusok, Euler turbina egyenlet, áttételi szám, reakciófok, jelleggörbe, effektív teljesítmény).</t>
  </si>
  <si>
    <t xml:space="preserve">Thermodynamics: Heat transfer (heat conduction, heat convection and radiation), Gas mixtures, Advanced thermodynamic processes, and cycles in vehicles, Thermodynamic processes and cycles of steam. Fluid dynamics: Inviscid flow: Compressible flows: gas dynamics, supersonic flow (Laval tube), Introduction to aeroacoustics, 2D potential flow of incompressible, ideal fluids around stationary and rotating cylinders, Rotational flows (conservation of angular momentum, the vortex theorems of Helmholtz and Kelvin), Vortex-panel method. Viscous flow: the Navier-Stokes equation and the Reynolds averaged Navier-Stokes equation, Turbulent flows (turbulent modelling by Prandtl, introduction of k-ω, k-ε turbulent models), Advanced boundary layer theory (dimensionless parameters and logarithmic law of the wall), Fundamentals of numerical methods in fluid mechanics (CFD). Basics of fluid machinery: Frictional flow in pipes and pipelines, pipeline characteristics curve, Introduction of pumps (structure, operation, types, Euler turbine equation, number of transmission, degree of reaction, characteristics, effective power).
</t>
  </si>
  <si>
    <t>Gázturbina mérése. Vízgőz tenziógörbéjének kísérleti meghatározása. Vízszintes cső hőátadásának vizsgálata. Felületek hősugárzásának összehasonlítása. Csősúrlódás mérés. Légerő mérése szárnyon. Vízsugár szivattyú. Henger körüli áramlás mérése és számítása (CFD).</t>
  </si>
  <si>
    <t xml:space="preserve">Measurement of gas turbine processes. Determination of water-stream tension curve by experiments. Heat convection of a horizontal tube. Comparison of radiation processes of circular flat plates. Frictional flow in pipes and fittings. Aerodynamic force measurement on wing. Water jet pump measurement. Determination of pressure distribution around cylinder. </t>
  </si>
  <si>
    <t xml:space="preserve">A félév során egy zárthelyi dolgozatot iratunk. Az aláírás megszerzésének feltétele a laborgyakorlatokon való részvétel, a laborjegyzőkönyvek és a házi feladatok (2 db) Tanszék általi elfogadása, valamint a zárhelyi dolgozat legalább elégséges szintű teljesítése. A tárgy írásbeli vizsgával záródik, melynek eredménye a hallgató osztályzata.
</t>
  </si>
  <si>
    <t xml:space="preserve">There is a mid-term examination during the semester. The conditions for having the signature at the end of the semester are the fulfilment of the laboratory practices and the acceptance of the report about the labs and the two homework together with completing the mid-term examination successfully. The subject is ended by examination and its result is the mark of the student.
</t>
  </si>
  <si>
    <t>A tárgy abszolválása során felmerülő pótlások teljesítésére a mindenkori TVSZ-ben leírtak alapján van lehetőség.</t>
  </si>
  <si>
    <t>The missed conditions for completing the subject are according to the paragraphs of the actual TVSZ (Code of Studies).</t>
  </si>
  <si>
    <t>Heat Engines and Fluid Machines 1.</t>
  </si>
  <si>
    <t>Heat Engines and Fluid Machines 2.</t>
  </si>
  <si>
    <t>Az elmélettel kapcsolatos gyakorlati alkalmazások és probléma-megoldások bemutatása.</t>
  </si>
  <si>
    <t>Introduction of practical applications and solving problems are related with the theoretical items.</t>
  </si>
  <si>
    <t>a) tudás: A1. A hallgató ismeri a tárgyleírásban szereplő és a hő- és áramlástechnikai gépekkel és berendezésekkel kapcsolatos témakörök elméleti, valamint laboratóriumi méréseken és analitikus számításokon alapuló gyakorlati aspektusait különös tekintettel a járműipari alkalmazásokra. Ismeri az egyes módszerek előnyeit és hátrányait, érvényességi feltételeit és alkalmazási területeit. A2. A hallgató ismeri a vonatkozó szakirodalmat, tudja, hogy melyik szakterület esetén hol talál részletesebb információt feladata elvégzéséhez.
b) képesség: B1. A hallgató képes önállóan elvégezni a tárgy tematikájában leírt elsősorban műszaki termodinamikai és hőközléses témakörökkel kapcsolatos elméleti, gyakorlati-számítási és méréseken, kísérleteken, illetve teszteken alapuló feladatokat mind az üzemeltetés, mind a fejlesztés területén verifikációval, plauzibilitás vizsgálattal és validációval (amennyiben releváns); B2. A hallgató képes felismerni a változtatásra (pl. javításra és fejlesztésre) szoruló elsősorban termodinamikai, hőközléses és áramlástani, másodsorban szilárdságtani és vibrációs folyamatokat az elvárt cél érdekében, képes elvégezni a szükséges módosításokat és ellenőrizni a változtatások eredményét; B3. A hallgató képes összetett rendszerekben és folyamatokban gondolkodni, tervezni, ellenőrizni, értékelni és döntést hozni, illetve körültekintően figyelembe venni a vizsgált esetre gyakorolt hatásokat, valamint tevékenységének hatását más rendszerekre.
c) attitűd: C1. A hallgató tudásának és képességeinek maximumát nyújtva törekszik arra, hogy tanulmányait a lehető legmagasabb színvonalon, a legrövidebb idő alatt, elmélyült és önálló alkotásra képes tudásra szert téve végezze; C2. A hallgató együttműködik az oktatóval és a hallgató-társaival ismereteinek bővítése során; C3. A hallgató folyamatos önálló ismeretszerzéssel is bővíti tudását kiegészítve a tárgy keretében elhangzottakat.
d) önállóság, felelősség: D1. A hallgató önálló munkavégzés keretében készíti el a labor-jegyzőkönyveket és gyakorol számítási példákat kreativitásának fejlesztése érdekében. D2. A hallgató felelősséget érez aziránt, hogy munkájának minőségével és az etikai normák betartásával példát mutasson társainak; D3. A hallgató felelősséggel alkalmazza a tantárgy során megszerzett ismereteket, tekintettel azok érvényességi korlátjaira; D4. A hallgató nyitottan fogadja a megalapozott kritikai észrevételeket és építő jelleggel hasznosítja a jövőben; D5. A hallgató elfogadja az együttműködés kereteit, a helyzettől függően önállóan vagy csapat részeként is képes munkáját elvégezni;</t>
  </si>
  <si>
    <t>A tantárgy keretében tárgyalt, alább felsorolt hő- és áramlástechnikai elven működő gépek áttekintése, jellemzése, járműves alkalmazásuk. Működési mód, típusok, felépítés, szabályozás, számítási lehetőségek, méretezés-kiválasztás szempontjai, munkapont meghatározása. Térfogat-kiszorítás elvén működő kompresszorok. Ventillátorok. Zajszint számítás. Szivattyúk. Méretezés a kavitáció nélküli üzemre. Hőcserélők.  Járművek klímaberendezései. Hűtőgépek. Hűtőgépek munkaközegei.</t>
  </si>
  <si>
    <t>Overview, description and application in vehicles of the machines listed below. For all machines: Mode of operation, types, structure, control, calculation possibilities, dimensioning-selection aspects, determination of working point.
Volumetric displacement compressors. Fans. Noise calculation. Pumps. Dimensioning for non-cavitation operation. Heat exchangers. Air conditioners for vehicles. Refrigerators. Working fluids for refrigerators.</t>
  </si>
  <si>
    <t>Az előadáson bemutatott gépekkel kapcsolatos számítási mintapéldák megoldása (pl. dugattyús kompresszor főméret-meghatározás, klímarendszer hő- és nedvességterhelésének meghatározása, hűtőteljesítményszámítás)</t>
  </si>
  <si>
    <t>Excercises based on the material of the lectures (like determination of piston compressor main dimensions, heat load and cooling capacity calculations of air conditioning systems).</t>
  </si>
  <si>
    <t>A félév során 2 db záthelyit iratunk. A zh-k egyenként 100 pontosak, azaz összesen maximum 200 pont szerezhető. A legalább elégséges félévközi jegy megszerzésének feltétele 100 pont elérése a 2 db zárthelyi pontjaiból.</t>
  </si>
  <si>
    <t>During the semester there are 2 midterm exams. Each midterm exam values 100 points, and a maximum of 200 points in total. To reach the "pass" midterm grade as minimum criterion for completion, the student needs  to achieve at least 100 points from the 2 midterm exams.</t>
  </si>
  <si>
    <t xml:space="preserve">A tárgy abszolválása során felmerülő pótlások teljesítésére a mindenkori TVSZ-ben leírtak alapján van lehetőség.
</t>
  </si>
  <si>
    <t>The missed conditions for completing the subject are according to the paragraphs of the actual TVSZ (Studying and Examination Regulation).</t>
  </si>
  <si>
    <t>Térlátás és rajzkészség fejlesztés:
- axonometrikus rajzok szabadkézzel
- test modellezés CAD környezetben
- géprajzi alapok: lapméret, vonalfajta, vonalvastagság
- vetület és metszet, szelvény készítés szabad kézzel
- vetület és metszet, szelvény készítés CAD környezetben
Méretezés szabályai:
- méretháló készítés szabadkézzel és CAD környezetben</t>
  </si>
  <si>
    <t>Stereopsis and drawing skills development: Axonometric drawing with freehand. Solid figure modelling in CAD environment. Fundamentals of drawings: size of sheet, line type, line thickness. Projections, sections and segments drawing with freehand. Projections, sections and segments drawing in CAD environment.
Rules of dimensioning: dimensioning with freehand and in CAD environment.</t>
  </si>
  <si>
    <t>a) tudás
- A hallgató ismeri a mérnöki ábrázolástechnika szabály- és szimbólumrendszerét. 
b) képesség
- A hallgató megfelelő térlátással képes térbeli alakzatokat kétdimenziós ábrák alapján elképzelni, ill. térbeli tárgyakat síkban ábrázolni;
- A hallgató képes gondolatai, tervei mások számára is egyértelmű vizuális közlésére, kommunikációjára, valamint mások által készített rajzok megfelelő értelmezésére, olvasására. 
c) attitűd
- A hallgató munkája során törekszik a precíz, esztétikus, egyértelmű és áttekinthető rajzkészítésre. 
d) önállóság és felelősségvállalás
- A hallgató képes rajzdokumentációk értelmezésére;
- A hallgató tisztában van munkája jelentőségével és a rajzi hibák következményeivel.</t>
  </si>
  <si>
    <t>a) knowledge
- The student knows the rules and symbols of engineering drawings. 
b) skills
- The students is able to visualize solid objects from two-dimensional drawigns with depth perception and represents solid objects in two dimensions.
- The student is able to communicate his thoughts, ideas clearly through sketches, furthermore he is able to understand other’s drawings. 
c) attitude
- The student aims to create exact, aesthetic and obvious drawings. 
d) independence and responsibility
- The student is able to interpret technical drawing documentation. 
- The student is aware of the significance of his work and the consequences of mistakes.</t>
  </si>
  <si>
    <t>KOVRA190</t>
  </si>
  <si>
    <t>Légiközl. irányító és komm. rendszerek II.</t>
  </si>
  <si>
    <t>Control and Communication Systems of Aviation II.</t>
  </si>
  <si>
    <t xml:space="preserve">A tantárgy célja az aktuális szakterületen (járműmérnökök, illetve közlekedésmérnökök-logisztikai mérnökök által) használt statikai és dinamikai ismeretek átadása. Kötött vektorrendszer és redukciója. Párhuzamos, megoszló erőrendszerek, súlypont. Másodrendű nyomaték fogalma, tehetetlenségi tenzor, Steiner tétel. Súrlódás, gördülési ellenállás. Kinematika. Kísérő triéder,  mozgástörvény, körmozgás, harmónikus rezgőmozgás.  Szögsebesség, sebességállapot, vetületi sebességek tétele. Tiszta és csúszva gördülés, pólusgörbe, mechanizmusok kinematikája.  Kinetika.       Impulzus, impulzus tétel, perdület, perdület tétel, kinetikus energia. Konzervatív erőtér, potenciál. Teljesítmény-tétel, munkatétel. Forgó gépek, kiegyensúlyozás. Kényszermozgás, relatív mozgás, mozgás nem inercia rendszerben, látszólagos erők. </t>
  </si>
  <si>
    <t>One midterm test from the topics of lectures and practices (with weight of 30%), which is successful if the student achieves at least 30% in the theoretical and also in the practice part, and the student achieves at least 50% of the total score. Two homeworks during the semester (with 10-10% weight), at least 50% performance is required in each of them. The condition of the signature is the successful test and homeworks. Exam (50% weight), consisting of 3 parts: short questions, theoretical and practice parts. The first part contains 10 short test questions, it's completed if the student answered at least 7 questions correctly. In this case, the student can perform the 2nd and 3rd parts, which are successful if the student achieves at least 30% in each of them and achieves 50% of the total score.</t>
  </si>
  <si>
    <t>Közlekedéstechnológiai és Közlekedésgazdasági</t>
  </si>
  <si>
    <t>The aim of the course is to transfer the static and dynamic knowledge used in the current field (vehicle engineering, transportation engineering, logistics engineering). Vectors, reducing systems of forces. Parallel, distributed forces,  center of gravity. Second moment of area and mass, inertia tensor. Friction, rolling drag. Kinematics. Natural coordinate system, equation of motion, circular motion, harmonic oscillation. Angular velocity, velocity couple, law of projected velocities. Dry rolling and slipping, centroid of motion, kinematics of mechanisms. Kinetics. Linear momentum, Newton’s second law, angular momentum, principle of angular momentum, energy methods. Conservative force, potential. Method of power and work. Rotating masses, balancing of rotating masses. Relative motion, motion in non-inertial coordinate system, virtual forces.</t>
  </si>
  <si>
    <t>Dr. Földes Dávid</t>
  </si>
  <si>
    <t>Dr. Csonka Bálint, Dr. Földes Dávid</t>
  </si>
  <si>
    <t>Dr. Kisgyörgy Lajos</t>
  </si>
  <si>
    <t xml:space="preserve">Egy zárthelyi az előadások és gyakorlatok anyagából (30%-os súllyal), amely sikeres, ha az elméleti és a gyakorlati részből külön-külön minimum 30%-ot, az összpontszámot tekintve pedig minimum 50%-ot elérte a hallgató. Félév közben 2 darab otthoni feladat (10-10%-os súllyal), külön-külön legalább 50%-os teljesítés szükséges az elfogadáshoz. Az aláírás feltétele az eredményes zárthelyi és a két félévközi feladat. Komplex vizsga (50%-os súllyal), amely három különálló részből áll: beugró, elméleti és gyakorlati vizsgarész. A 10 darab tesztkérdésből álló beugró teljesített, ha a hallgató legalább 7 kérdésre helyesen válaszolt. Ebben az esetben teljesítheti a vizsga elméleti és gyakorlati részét, amelyek külön-külön legalább 30%-ban teljesítendők. A vizsga sikeres, ha ezeken felül az elérhető összpontszám legalább 50%-a elérésre került. </t>
  </si>
  <si>
    <t>Mechanika 2</t>
  </si>
  <si>
    <t>Mechanics 2</t>
  </si>
  <si>
    <t>Szerkezetek statikája</t>
  </si>
  <si>
    <t>Statics of Structures</t>
  </si>
  <si>
    <t>Egyszerűsített ábrázolások (CAD)
- kötőelemek
- építő, építész alaprajzi elemek
- mechanizmusok elemei (csukló, menet, csúszka, stb.)
- KRESZ elemei (táblák, útburkolati jelek)
Rendszer ábrázolás jelképes elemekből
- Folyamatábra rendszerek, elemek
- folyamatok leírása (CAD)
- járművek, gépek egyszerűsített leírása
- Mozgó gépek helyszükséglet becslése</t>
  </si>
  <si>
    <t>Simplified representations (CAD environment): Assemblies. Civil engineering and architectural basic drawing elements. Mechanisms' elements (knuckle-joint, thread, slide, etc.). Elements of traffic regulations (traffic signs, road markings).
System representation with symbols: Flowchart systems, elements. Description of processes (in CAD environment). Simplified description of vehicles and machines. Estimation of space requirements of moving machines.</t>
  </si>
  <si>
    <t>a) tudás
- A hallgató ismeri a mérnöki ábrázolástechnikai szoftverek kezelésének szabály- és szimbólumrendszerét.
- A hallgató ismeri a rendszerfolyamatok ábrázolási rendszerét és elemeit.
b) képesség
- A hallgató képes egyszerűsített ábrázolásokat számítógépes környezetben létrehozni, azokról számítógéppel kétdimenziós ábrákat készíteni;
- A hallgató képes gondolatai, tervei mások számára is egyértelmű vizuális közlésére, kommunikációjára adott számítógépes tervezőrendszerben . 
c) attitűd
- A hallgató munkája során törekszik a precíz, esztétikus, egyértelmű és áttekinthető rajzkészítésre. 
d) önállóság és felelősségvállalás
- A hallgató képes rajzdokumentációk elkészítésére;
- A hallgató tisztában van munkája jelentőségével és a rajzi hibák következményeivel.</t>
  </si>
  <si>
    <t>a) knowledge
- The student knows the rules and symbols required for engineering drawing software handling.
- The student knows the system process representations and elements.
b) skills
- The students is able to create simplified objects and 2D projections of it in computer assited drawing environment.
- The student is able to communicate his thoughts, ideas clearly through sketches in a given computer assited drawing environment. 
c) attitude
- The student aims to create exact, aesthetic and obvious drawings. 
d) independence and responsibility
- The student is able to create technical drawing documentation. 
- The student is aware of the significance of his work and the consequences of mistakes.</t>
  </si>
  <si>
    <t>Dr. Sárdi Dávid</t>
  </si>
  <si>
    <t>Dr. Sztrapkovics Balázs</t>
  </si>
  <si>
    <t>Dr. Balogh Vilmos, Dr. Tulipánt Gergely</t>
  </si>
  <si>
    <t>Dr. Rózsa Zoltán, Gazdag Sándor, Golarits Marcell</t>
  </si>
  <si>
    <t>A félév során két zárhelyi dolgozatban számolnak be a hallgatók az évközben elvégzett munkáról. A félévközi jegy megszerzésének feltétele a zárthelyik minimum elégséges szinten történő teljesítése. A félévközi jegy a két zárthelyire kapott osztályzatok átlagából képzett jegy, egyenlő súllyal.</t>
  </si>
  <si>
    <t>A zárthelyik összesen két alkalommal pótolhatók.</t>
  </si>
  <si>
    <t>Tests can be rewritten twice during the semester inclusive the supplementary week.</t>
  </si>
  <si>
    <t>Az előadásokon ismertetett módszerek gyakorlati alkalmazása, számítási példák gyakorlása, a 2 házi feladat bemutatása.</t>
  </si>
  <si>
    <t>Application of the methods and techniques which was presented in the lecture. Introducing case studies, and also apply the methods during workshops. The preparation of the solution of the  two homework, consultations about the homework, and making the presentations, and rating the homeworks. Doing calculation exercises according to lean management</t>
  </si>
  <si>
    <t xml:space="preserve">A tárgy keretein belül a hallgatók megismerik az automatizált rendszerekre jellemző irányítási elveket. Anyagmozgató-rendszerek automatizálási szintjei és feltételrendszere. Anyagmozgató rendszerekben alkalmazott érzékelők (szenzorok) jellemzői és alkalmazástechnikai kérdései. Anyagmozgató rendszerekben alkalmazott mozgásvégrehajtó elemek és beavatkozó szervek, elemek (aktuátorok) általános jellemzői és irányítási kérdései. Automatizált munka- és mozgásciklusok megvalósításnak elvei, algoritmikus leírási módjai. PLC felépítése, funkcionális egységei, memóriaterületek jellemzői, címzések. A PLC rendszerek programozásának elvei. A program szerkesztésének elve, létradiagram. A rendszerekben fellelhető ember-gép kapcsolat és identifikációs kérdéskör is megemlítésre kerül. Kitérünk a korábban tanult vonalkódos, RFID-s azonosítástechnika és az egyszerűbb ipari képfeldolgozási eljárások eszközrendszerének alkalamazása. </t>
  </si>
  <si>
    <t>Within the framework of the subject, students learn about the control principles typical of automated systems. Levels and conditions of automation of material handling systems. Characteristics and application technical issues of sensors used in material handling systems. General characteristics and control issues of motion actuating elements and intervening bodies, elements (actuators) used in material handling systems. Principles of implementation of automated work and motion cycles, algorithmic description methods. PLC structure, functional units, characteristics of memory areas, addressing. Principles of programming PLC systems. The principle of editing the program, ladder diagram. The human-machine interface and identification issues found in the systems are also mentioned. We cover the application of the previously learned barcode, RFID identification technology and the tool system of simpler industrial image processing procedures.</t>
  </si>
  <si>
    <t>Dr. Bárdos Ádám, Dr. Zöldy Máté, Dr. Szabados György, Nyerges Ádám</t>
  </si>
  <si>
    <t>Virt Márton, Dr. Harth Péter</t>
  </si>
  <si>
    <t>Dr. Hlinka József, Dr. Dömötör Ferenc, Nyerges Ádám</t>
  </si>
  <si>
    <t>A felfüggesztéssel szemben támasztott járműdinamikai követelmények, a kerékgeometria elemei és jellemző érétkei, a kerékfelfüggesztés geometriája, a különböző típusú felfüggesztési módozatok mozgástani elemzése.
A felfüggesztés szerkezeti kialakításai, a kerék, a tengelycsonk, a felfüggesztő rudazatok, a rugózási elemek, a kocsitest bekötési csomópontok szerkezeti elemzése, a jellemző típusok konkrét vizsgálata.
A gépjárműben alkalmazható fékrendszerek és a velük szemben támasztott követelmények. A hidraulikus és légfékrendszerek méretezésének legfontosabb elemei, kéttengelyes járművek ideális effektív fajlagos fékerőeloszlása, adhéziós diagrammja. Az ideális és effektív fajlagos fékerő karakterisztikák hidraulikus és légfékrendszer esetén.
A hidraulikus fékrendszerek és fékszerelvények felépítése, kritikai elemzése, szerkezetanalízis, különös tekintettel a fékerőszabályzókra.</t>
  </si>
  <si>
    <t>Vehicle Dynamic Requirements for Suspension, Elements and Characteristics of Wheel Geometry, Wheel Suspension Geometry, Motion Analysis of Different Types of Suspension Modes.
Structure of the suspension, structural analysis of the wheel, axle joint, suspension links, suspension elements, car body coupling nodes, specific examination of characteristic types, analysis of semi-active and active wheel suspensions.
Braking systems applicable to vehicles and requirements therefor. The most important elements in the design of hydraulic and air brake systems, the ideal effective specific brake force distribution of two-axle vehicles, and the adhesion diagram. Ideal and effective specific braking characteristics for hydraulic and air braking systems.
Construction, critical analysis, structural analysis of hydraulic braking systems and brake assemblies, with particular reference to braking force regulators.</t>
  </si>
  <si>
    <t>A kormányzással szemben támasztott járműdinamikai követelmények, különböző típusú kormányzási rendszerek geometriai elemzése, a kormánytrapéz, a póluspontok vizsgálata.
A kormányrendszer szerkezeti elemzése, a tengelycsonk és trapézkar, az összekötőrudak, a tolórudak, a csuklók, a kormánygép, a kormányoszlop, a kormánykerék konstrukciók analízise, a jellemző konkrét típusok bemutatása, a szervokormányok és az összkerék-kormányzás geometriai és szerkezeti elemzése.
Gépjárművek lengései, a lengésgerjesztő útprofil ismertetése. Gépjárművek rugózásának és lengéscsillapításának bemutatása.
A légfékrendszerek és fékszerelvények felépítése, kritikai elemzése, szerkezetanalízis, különös tekintettel a fékerőszabályzókra.
A blokkolásgátlók. Különleges fékrendszerek, tartósfék-rendszerek. Fékvizsgálati paraméterek meghatározása.</t>
  </si>
  <si>
    <t>Vehicle dynamics requirements for steering, geometric analysis of different types of steering systems, trapezoidal, polar point examination.
Structural analysis of the steering system, analysis of the design of the stub axle and trapezoidal joints, joysticks, pivots, joints, steering gear, steering column, steering wheel, presentation of characteristic specific types, geometrical and structural analysis of power steering and all-wheel steering.
Analysis of vertical dynamics of road vehicles. Introduction to road profiles. Presentation of the automotve spring and damping systems.
Construction, critical analysis, structural analysis of air brake systems and brake assemblies, with particular reference to brake power regulators.
Anti-blocking agents. Special brake systems, parking brake systems. Determination of brake test parameters.
Structural and functional analysis, research and development directions of typical intelligent chassis designs.
Structural and functional analysis, research and development directions of typical constructions of intelligent government systems.</t>
  </si>
  <si>
    <t>Járműdinamikai alapszámítások. Tengelykapcsolók. Hagyományos sebességváltó kialakítások. Automatizált és vonóerő megszakadás nélküli erőátviteli rendszerek. Bolygóművek. Hidromechanikus erőátviteli rendszerek. Fokozat nélküli sebességváltók. Differenciálművek. Összkerékhajtások. Tengelycsuklók. Hibrid és elektromos erőátiviteli rendszerek.</t>
  </si>
  <si>
    <t>Basic vehicle dynamics calculations. Clutches. Conventional gearbox designs. Automated power transmission systems. Planetary gears. Hydromechanical power transmission systems. Continuously variable transmissions. Differential gears. All wheel drives. Drivetrain joints. Hybrid and electric power transmission systems.</t>
  </si>
  <si>
    <t>A félév végi osztályzatot a 2 db zárthelyi dolgozat eredménye, valamint a féléves feladat eredménye együttesen határozzák meg.</t>
  </si>
  <si>
    <t>Koczor Zoltán: Minőségirányítási rendszerek fejlesztése, módszert. segédl., TÜV-Rheinland-Inter Cert 2008.
Veress Gábor: Minőségügy alapjai, MK-Magyar Minőség Társaság 1999.
Gutassy Attila: Minőségmenedzsment mindenkinek, Raabe Klett, Budapest, 2017.
Gutassy Attila: Minőségmenedzsment a gyakorlatban, Raabe Klett, Budapest, 2018.
Fehér Norbert: A LEAN SIX SIGMA folyamatfejlesztés kézikönyve, Cash Flow Navigátor Tanácsadó Kft., Zalaegerszeg, 2018.
Kosztolányi János, Schwahofer Gábor: Útmutató a lean gyakorlati alkalmazásához, Kaizen Pro Kft., Budapest, 2016.</t>
  </si>
  <si>
    <t>Zoltán Koczor: Development of quality management systems, TÜV-Rheinland-Inter Cert 2008.
Gábor Veress: Basics of Quality Management, MK-Hungarian Quality Association 1999.
Attila Gutassy: Quality Management for Everyone, Raabe Klett, Budapest, 2017.
Attila Gutassy: Quality Management in Practice, Raabe Klett, Budapest, 2018.
Norbert Fehér: The LEAN SIX SIGMA Process Improvement Handbook, Cash Flow Navigátor Tanácsadó Kft., Zalaegerszeg, 2018.
János Kosztolányi, Gábor Schwahofer: Guide to the practical application of lean, Kaizen Pro Kft., Budapest, 2016.</t>
  </si>
  <si>
    <t>Dr. Lakatos András</t>
  </si>
  <si>
    <t>Dr. Mándoki Péter; Dr. Lakatos András</t>
  </si>
  <si>
    <t>Dr. Mándoki Péter, Dr. Lakatos András, Kózel Miklós, Soltész Tamás</t>
  </si>
  <si>
    <t>A zárthelyi dolgozatokat összesen két alkalommal lehet pótolni. Ez felhasználható két zárthelyi dolgozat egy-egy alkalommal történő pótlására, vagy egy zárthelyi kétszeri pótlására. A félév során 1 jegyzőkönyv, illetve 1 tantermi feladat javítható legkésőbb a pótlási hét utolsó napján 12:00 óráig.</t>
  </si>
  <si>
    <t>Till the end of repeat period, there are 2 retake options regarding the tests. External on-site traffic measurements and in class exercises can be improved until the last day of repeat period.</t>
  </si>
  <si>
    <t>Előadásokon és laborfogalkozásokon ismertetett diasorok, rendszerleírások elektronikus formában, videók, publikációk</t>
  </si>
  <si>
    <t>Students can retake the midterm test twice.</t>
  </si>
  <si>
    <t>Az ellenőrző dolgozatok pótlása a szorgalmi időszakban lehetséges. A zárthelyi pótlása a szorgalmi időszakban vagy a pótlási héten lehetséges. A házi feladatok pótlása (késedelmes beadása) a szorgalmi időszakban a - félév elején közzétett - részletes féléves ütemtervben meghatározottak szerint – szabályzatban meghatározott díj ellenében – történik.</t>
  </si>
  <si>
    <t xml:space="preserve">Dr. Lakatos András, Dr. Mándoki Péter </t>
  </si>
  <si>
    <t>Dr. Hörcher Dániel, Dr. Farkas Bálint</t>
  </si>
  <si>
    <r>
      <t xml:space="preserve">Egy zárthelyi dolgozat, és </t>
    </r>
    <r>
      <rPr>
        <b/>
        <sz val="11"/>
        <rFont val="Arial Narrow"/>
        <family val="2"/>
        <charset val="238"/>
      </rPr>
      <t>egy</t>
    </r>
    <r>
      <rPr>
        <sz val="11"/>
        <rFont val="Arial Narrow"/>
        <family val="2"/>
        <charset val="238"/>
      </rPr>
      <t xml:space="preserve"> házi feladat sikeres telejítése a vizsgajelentkezés feltétele. A vizsgejegybe a féévközi zárthelyi 30%-os részesedéssel van figyelembe véve.</t>
    </r>
  </si>
  <si>
    <r>
      <t xml:space="preserve">A closed dissertation and </t>
    </r>
    <r>
      <rPr>
        <b/>
        <sz val="11"/>
        <rFont val="Arial Narrow"/>
        <family val="2"/>
        <charset val="238"/>
      </rPr>
      <t>one</t>
    </r>
    <r>
      <rPr>
        <sz val="11"/>
        <rFont val="Arial Narrow"/>
        <family val="2"/>
        <charset val="238"/>
      </rPr>
      <t xml:space="preserve"> homework assignments are the prerequisites for applying for the exam. The mid-year closed with a 30% share is taken into account in the exam ticket.</t>
    </r>
  </si>
  <si>
    <t>Bakos András, Dr. Bóna Krisztián, Dr. Kovács Gábor, Dr. Sztrapkovics Balázs</t>
  </si>
  <si>
    <t>Dr. Tulipánt Gergely, Ferencz Péter, Németh István, M. Szűcs Máté</t>
  </si>
  <si>
    <t>A tantárgy célja többek között a középiskolában szerzett fizikai ismeretek mérnöki szemléletű, egységes szintre hozása, a képzésben használt mérnöki nyelv és gondolkodásmód, valamint az egyszerű eszközökkel történő feladatmegoldási készség/képesség kialakítása. A Járműgéptanban használt fizikai mennyiségek, mértékrendszerek. Méréstechnikai alapismeretek, méréskiértékelés. A járművek és gépek statikus egyensúlyának alapösszefüggései, egyszerű tartók igénybevételei. Járművek és gépek egyenletes és változó sebességű sebességű üzeme, a menetábra. A mozgás erőszükséglete, az ellenállás-erő. A munkavégzés és a teljesítmény számítása. A sebesség-, erő- és teljesítmény átvitel egyszerű eszközei. Gépek veszteségei, hatásfoka, optimális terhelése. Járművek és gépek periodikus mozgásai, az egyenlőtlenségi fok. Nyugvó és áramló folyadék, energia tartalma és munkaképessége. Áramlás csőrendszerekben.  Folyadékszállítás szivattyúval. A folyadék impulzusváltozását hasznosító gépek, egyszerű turbinák. Gázgépekben lezajló működésfolyamatok, gázkompresszió és expanzió, hőerőgépek  hőerőgépek körfolyamatai. Járművek és gépek irányításának alapfogalmai, vezérlés és szabályozás.</t>
  </si>
  <si>
    <t>The aims of the subject include bringing the physics knowledge acquired in secondary school to a coherent level with an engineering approach, developing the engineering language and mindset used in the course, and developing the ability to solve problems with simple tools. Physical quantities and measurement systems used in Mechanical Engineering. Basic knowledge of metrology, measurement evaluation. Basic concepts of static balance of vehicles and machines, simple bracket loads. Operation of vehicles and machines at constant and variable speeds, the running table. Force demand of motion, drag force. Calculation of work and power. Simple means of transmitting speed, force and power. Machinery losses, efficiency, optimum load. Periodic motions of vehicles and machines, degree of inequality. Fluid at rest and in flow, energy content and working capacity. Flow in piping systems.  Fluid transport by pump. Machines utilising the impulse variation of fluid, simple turbines. Operating processes in gas machines, gas compression and expansion, thermal power cycles in thermal power machines. Basic concepts of control of vehicles and machines, control and regulation.</t>
  </si>
  <si>
    <t>Súrlódási tényező mérése, teljesítménymérés, lengésmérés, térfogatáram mérése, hőmérsékletmérés, példamegoldások</t>
  </si>
  <si>
    <t>Coefficient of friction measurement, power measurement, vibration measurement, volumetric flow measurement, temperature measurement, example solutions</t>
  </si>
  <si>
    <t>a) tudás:
Ismeri a műszaki feladatokkal kapcsolatos fizikai fogalomrendszert, azok leírási módjait.
Ismeri a fizikai folyamatok méréssel történő megismerésének tulajdonságait, kiértékelési módjait.
Ismeri a statika és a szilárdságtan egyszerű, alapvető összefüggéseit.
Ismeri a járművek mozgásának egyszerűsített leírásmódját. 
Ismeri a teljesítmény-átvitel egyszerű módjait.
Ismeri a gépek együttműködésének szabályait, energetikai viszonyait.
Ismeri a folyadékokkal és a folyadék-áramlásokkal kapcsolatos műszaki feladatok megoldásának egyszerű módszereit és
eszközeit.
Ismeri a hőtani folyamatok egyszerű kezelésének módjait, összefüggéseit.
Ismeri gépcsoportok együttműködésének feltételeit, jellemzőit.
b) képesség:
Képes eligazodni a járműtechnikában használatos fizikai fogalmak és mértékegységek rendszerében;
Képes egyszerű műszaki mérések lefolytatására, kiértékelésére és dokumentálására;
Képes egyszerű, állandó illetve változó sebességű járműmozgások mozgás- és erőtani elemzésére.
Képes adott körülmények között optimális gépüzem meghatározására.
Képes periodikus üzemi jellemzők meghatározására.
Képes egyszerű hidrosztatikai feladatok felismerésére és megoldására.
Képes veszteséges illetve veszteségmentes folyadékáramlások jellemzőinek meghatározására.
Képes termodinamikai problémák egyszerű eszközökkel és módszerekkel történő kezelésére.
c) attitűd:
Hozzáállását a mérnöki gondolkodásmód jellemzi
Munkájára megfelel a mérnöki munkával kapcsolatos elvárásoknak - egyértelmű és precíz
Nyitott az új eljárások megismerésére és alkalmazására
Érdeklődést mutat a járművekkel kapcsolatos műszaki problémák feltárására, megoldás-rendszerének megismerésére
d) autonómia és felelősség:
Önállóan választja meg a feladat megoldáshoz szükséges módszert.
Önállóan oldja meg feladatát és annak ellenőrzését.
Felelősséget vállal az alkalmazott módszerek és eljárások korrekt dokumentálásáért.</t>
  </si>
  <si>
    <t>a) knowledge:
Knowledge of the physical concepts and ways of describing technical tasks.
Knowledge of the description and description of technical processes, their description and methods of description.
Knowledge of simple, basic relationships between statics and strength of materials.
Knowledge of simplified ways of describing the motion of vehicles. 
Knowledge of simple methods of power transmission.
Knowledge of the rules and energy relations of the cooperation of machines.
Knows simple methods of solving engineering problems involving fluids and fluid flows and
tools.
Knows simple methods and relationships of handling thermal processes.
Knows the conditions and characteristics of cooperation of groups of machines.
b) ability:
Ability to understand the system of physical concepts and units of measurement used in automotive engineering;
Ability to carry out, evaluate and document simple technical measurements;
Ability to carry out motion and force analysis of simple vehicle movements at constant and variable speeds.
Ability to determine optimum machine operation under given conditions.
Ability to determine periodic operating characteristics.
Ability to identify and solve simple hydrostatic problems.
Ability to characterise lossy and lossless fluid flows.
Ability to solve thermodynamic problems using simple tools and methods.
c) attitude:
An approach characterised by an engineering mindset
A clear and precise approach to engineering
Open to learning and applying new procedures
Demonstrates an interest in identifying technical problems in vehicles, and in understanding their solution systems
d) autonomy and responsibility:
Independently chooses the method to solve the task.
Independently solves and controls the task.
Assume responsibility for the correct documentation of the methods and procedures used.</t>
  </si>
  <si>
    <t>A félév során a laborjegyzőkönyvek és a házi feladatok hiánytalanhiánytalan beadása szükséges. másrészről az egyes témakörökből írt zárthelyi dolgozatok legalább elégséges teljesítése. A félév során két alkalommal kerül sor zárthelyi írásra, alkalmanként 2-2 témakörből. Sikeres teljesítéshez minden témakörben az elméleti és a példamegoldás részből is külön-külön teljesítendők a minimális elvárások. A félévközi (aláírás) osztályzat a 4 témakörben elért osztályzatok átlaga.
 A félév végén írásbeli és szóbeli vizsga. Az írásbeli vizsgán a zárthelyikhez hasonlóan 2 témakörből kell külön-külön sikeres dolgozatot írni. Sikeres írásbeli esetén a szóbeli vizsga keretében a házi feladatok megoldásáról, és az elméleti ismeretekről kell számot adni. A vizsga érdemjegye a félévi jegy és a vizsgán elért osztályzat átlagából kerül meghatározásra.</t>
  </si>
  <si>
    <t>During the semester, you are required to hand in the lab notebooks and homework assignments without any gaps, and to pass the final papers on each topic with at least satisfactory marks. Two examinations will be held during the semester, each on 2 to 2 topics. For successful completion, the minimum requirements for both the theoretical and the example solving part of each topic are to be met separately. The mid-semester (signature) grade is the average of the grades achieved in the 4 topics.
 Written and oral exams at the end of the semester. The written examination will consist of 2 separate successful papers on each of 2 topics, as in the case of the final examination. In the case of a successful written exam, the oral exam will be based on the completion of homework and theoretical knowledge. The grade for the examination is determined by the average of the semester grade and the grade obtained in the examination.</t>
  </si>
  <si>
    <t>Homework assignments and lab notebooks may be handed in until the end of the semester. Mid-term final exams may be made up separately during the semester. Only failed topics need to be made up.</t>
  </si>
  <si>
    <t>EOTMAK02</t>
  </si>
  <si>
    <t>Tartószerkezetek Mechanikája Tanszék</t>
  </si>
  <si>
    <t>Department of Structural Mechanics</t>
  </si>
  <si>
    <t>Dr. Kovács Flórián</t>
  </si>
  <si>
    <t>Dr. Kovács Flórián, Dr. Tóth Brigitta Krisztina</t>
  </si>
  <si>
    <t>Dr. Mészáros Ferenc, Dr. Sipos Tibor, Dr. Török Ádám</t>
  </si>
  <si>
    <t>Dr. Bóna Krisztián, Bertalan Marcell, Dr. Sárdi Dávid</t>
  </si>
  <si>
    <t>Egy zárthelyi az előadások és gyakorlatok anyagából (30%-os súllyal), amely sikeres, ha az elméleti és a gyakorlati részből külön-külön minimum 30%-ot, az összpontszámot tekintve pedig minimum 50%-ot elérte a hallgató. Félév közben 2 darab otthoni feladat (10-10%-os súllyal), külön-külön legalább 50%-os teljesítés szükséges az elfogadáshoz. Az aláírás feltétele a zárthelyi és az otthoni feladatok eredményes teljesítése. Komplex vizsga (50%-os súllyal), amely kettő különálló részből áll: beugró és szóbeli vizsgarész. A 10 darab tesztkérdésből álló beugró teljesített, ha a hallgató legalább 7 kérdésre helyesen válaszolt. Ebben az esetben teljesítheti a vizsga szóbeli részét, amely során a legalább elégséges szint elérése szükséges a sikeres vizsgához.</t>
  </si>
  <si>
    <t>A midterm test from the lectures and practices (with a weighting of 30%), which is successful if the student achieves at least 30% in the theoretical and practical parts separately and at least 50% in the overall score. During the semester, 2 homework assignments (with a weighting of 10-10%), each with a minimum of 50%, are required for acceptance. Passing the midterm test and homework assignments are required for teacher signature. Complex exam (50% weighting), consisting of two separate parts: a small test and an oral part. The test, consisting of 10 true/false questions, is passed if the student answers at least 7 questions correctly. In this case, they can take the oral part of the exam, in which a pass mark of at least satisfactory is required for a successful exam.</t>
  </si>
  <si>
    <t xml:space="preserve">Egy zárthelyi az előadások és gyakorlatok anyagából (25%-os súllyal), amely sikeres, ha az elméleti és a gyakorlati részből külön-külön minimum 30%-ot, az összpontszámot tekintve pedig minimum 50%-ot elérte a hallgató. Félév közben 3 darab otthoni feladat (5-5-5%-os súllyal), külön-külön legalább 50%-os teljesítés szükséges az elfogadáshoz. Félévközi ellátási-lánc szimulációs játékban való részvétel (10%-os súly), melyben a csapatoknak legalább 50%-os teljesítés szükséges, egyéni pontszámra nincs minimum követelmény. Az aláírás feltétele a zárthelyi, az otthoni feladatok, valamint a féléves játék eredményes teljesítése. Komplex vizsga (50%-os súllyal), amely kettő különálló részből áll: beugró és szóbeli vizsgarész. A 10 darab tesztkérdésből álló beugró teljesített, ha a hallgató legalább 7 kérdésre helyesen válaszolt. Ebben az esetben teljesítheti a vizsga szóbeli részét, amely során a legalább elégséges szint elérése szükséges a sikeres vizsgához. </t>
  </si>
  <si>
    <t>A midterm test from the lectures and practices (with a weighting of 25%), which is successful if the student achieves at least 30% in the theoretical and practical parts separately and at least 50% in the overall score. During the semester, 3 homework assignments (with a weighting of 5-5-5%), each with a minimum of 50%, are required for acceptance. Participation in a mid-semester supply-chain simulation game (10% weight), with teams needing at least 50% completion, no minimum requirement for individual scores. Passing the midterm test, homework assignments, and the game are required for teacher signature. Complex exam (50% weighting), consisting of two separate parts: a small test and an oral part. The test, consisting of 10 true/false questions, is passed if the student answers at least 7 questions correctly. In this case, they can take the oral part of the exam, in which a pass mark of at least satisfactory is required for a successful exam.</t>
  </si>
  <si>
    <t>A zárthelyi és a féléves feladat a szorgalmi időszakban egy-egy alkalommal pótolhatók.</t>
  </si>
  <si>
    <t>The homework and the midterm test can both be retaken once.</t>
  </si>
  <si>
    <t>Egy darab zárthelyi dolgozat várható a félév végén, amely sikeres, ha minimum 50%-ot elért a hallgató. A félév közben összesen 7 darab heti kisfeladat kerül kiadásra, amelyek közül előre meghatározott 4 darab kötelezően teljesítendő. Ennek feltétele ezen 4 feladat külön-külön legalább 30%-os eredménnyel történő teljesítése, valamint a belőlük megszerezhető összpontszám legalább 50%-ának elérése.</t>
  </si>
  <si>
    <t>One midterm test is expected at the end of the semester, which is successful if the student achieves at least 50%. A total of 7 weekly assignments will be given during the semester, of which 4 pre-defined assignments are compulsory. In each of these 4 tasks, 30% of the points available must be achieved and 50% of the total points available for these 4 tasks must be achieved.</t>
  </si>
  <si>
    <t>A zárthelyi dolgozat és a kötelezően teljesítendő 4 darab heti feladat is külön-külön egyszer pótolható.</t>
  </si>
  <si>
    <t>The midterm test and the 4 compulsory weekly assignments can be substituted once each.</t>
  </si>
  <si>
    <t>Dr. Bartha Tamás</t>
  </si>
  <si>
    <t>Dr. Bartha Tamás, Dr. Baranyi Edit, Lövétei István Ferenc</t>
  </si>
  <si>
    <t>Dr. Baranyi Edit, Farkas Balázs, Dr. Bécsi Tamás</t>
  </si>
  <si>
    <t>Dr. Bécsi Tamás, Dr. Gyenes Károly, Dr. Komócsin Zoltán, Dr. Szabó Ádám, Dr. Törő Olivér, Dr. Fehér Árpád</t>
  </si>
  <si>
    <t>Dr. Szabó Ádám</t>
  </si>
  <si>
    <t>Féléves házi feladat és egy zárthelyi dolgozat a szorgalmi időszakban. Az évközi jegy feltétele a házi feladat sikeres beadása és a zh eredményes megírása. Az érdemjegy a két rész eredményének súlyozott átlaga.</t>
  </si>
  <si>
    <t>Semestrial home work and mid-term test during the semester. Requirement for the midterm grade: successful completion of the home work and the mid-term test. The final result is the weighted average of the parts.</t>
  </si>
  <si>
    <t>Az évközi jegy megszerzésének pótlására a mindenkori TVSz szerint van lehetőség.</t>
  </si>
  <si>
    <t>Replacement of the midterm grade criteria is possible in accordance with the current Code of Studies.</t>
  </si>
  <si>
    <t>Gál István</t>
  </si>
  <si>
    <t>Féléves házi feladat a szorgalmi időszakban. Az évközi jegy megszerzésének feltétele a házi feladat sikeres beadása.</t>
  </si>
  <si>
    <t>Semestrial home work during the semester. Requirement for the midterm grade: successful completion of the home work.</t>
  </si>
  <si>
    <t>Karbantartási folyamat eljárásrendszere</t>
  </si>
  <si>
    <t>Detailed Maintenance Process Procedure</t>
  </si>
  <si>
    <t>Galvácsy Károly</t>
  </si>
  <si>
    <t>szv</t>
  </si>
  <si>
    <t>Légügyi előírások</t>
  </si>
  <si>
    <t>Üzemeltetési, karbantartási és javítási folyamatok, eljárások, módszerek, valamint a vonatkozó előírásrendszerek és dokumentációk megismerése a következő területeken keresztül: „Evolution of Aircraft Maintenance Program Development, MSG-3 Document, Maintenance Review Board Report, Operators Aircraft Maintenance Program, Compilation of an Actual Aircraft Maintenance Work Pack and Maintenance Plan”.</t>
  </si>
  <si>
    <t>Having information, knowledge and experiences in processes, procedures and methods of maintenance and repair via the following topics: Evolution of Aircraft Maintenance Program Development, MSG-3 Document, Maintenance Review Board Report, Operators Aircraft Maintenance Program, Compilation of an Actual Aircraft Maintenance Work Pack and Maintenance Plan.</t>
  </si>
  <si>
    <t>Nyomtatott és elektronikus formában hozzáférhető üzemeltetési, karbantartási és javítási folyamatok, eljárások, módszerek, valamint kapcsolatos dokumentációk megnyitása, megtekintése, értelmezése, elemzése (és kitöltése, amennyiben releváns), tovább szükség esetén javaslattétel javító intézkedések meghozására.</t>
  </si>
  <si>
    <t>Accessing, opening, reading, revising, understanding, analysing, developing (if it is relevant) and filling (in case of need) of documents about maintenance process procedures in printed and electronic formats.</t>
  </si>
  <si>
    <t>a) tudás
- a hallgató ismeri és érti a repülőgépek üzemeltetésével, karbantartásával, és javításával kapcsolatos folyamatokat, eljárásokat és módszereket, továbbá azok alkalmazásának korlátait és kritériumait, valamint a kapcsolódó dokumentumokat.
b) képesség
- a hallgató képes önállóan értelmezni, alkalmazni, használni és amennyiben szükséges fejleszteni a repülőgépek üzemeltetésével, karbantartásával, és javításával kapcsolatos folyamatokat, eljárásokat, módszereket és a vonatkozó dokumentációkat.
c) attitűd
- a hallgató tudásának és képességeinek maximumát nyújtva törekszik arra, hogy tanulmányait a lehető legmagasabb színvonalon, a legrövidebb idő alatt, elmélyült és önálló alkotásra képes tudásra szert téve végezze.
- a hallgató együttműködik az oktatóval és a hallgató-társaival ismereteinek bővítése során.
- a hallgató folyamatos önálló ismeretszerzéssel is bővíti tudását kiegészítve a tanórák keretében elsajátított ismereteket.
d) önállóság és felelősség vállalás
- a hallgató felelősséget érez aziránt, hogy magtanultak alapján munkájának minőségével és az etikai normák betartásával példát mutasson társainak. 
- a hallgató felelősséggel alkalmazza a tantárgy során megszerzett ismereteket, tekintettel azok érvényességi tartományára.
- a hallgató nyitottan fogadja a megalapozott kritikai észrevételeket és építő jelleggel hasznosítja.
- a hallgató elfogadja az együttműködés kereteit, a helyzettől függően önállóan vagy csapat részeként is képes munkáját végezni.</t>
  </si>
  <si>
    <t>a) knowledge
- The student knows and understands the system, processes, procedures, methods and their conditions for applications including the corresponding documentations of aircraft maintenance and repair.
b) ability
- The student can understand, apply, use and develop (in case of interest) processes, procedures and methods of aircraft maintenance including the relevant documentations.
c) attitude
- The student aims to complete his/her studies at the highest level, under the shortest time, by providing his/her knowledge and capacity at the best to obtain knowledge for deep and independent professional work.
- The student cooperates with professors and mates during the studies.
- The student continuously increases his/her knowledge independently by having information from the external literature to complete his/her studies given by the lectures.
d) autonomy and responsibility
- The student takes responsibility for guiding mates by the quality of his/her work and by keeping ethic norms. 
- The student takes responsibility for applying the knowledge in line with the studied conditions, limitations and constraints.
- The student can friendly accept the well-established constructive criticism and can utilize that in future.
- The student can accept the form of the cooperation; he/she can work alone or in a team member depends on the actual situation.</t>
  </si>
  <si>
    <t>Az előadó által kiadott óravázlat, tananyagok és segédletek.</t>
  </si>
  <si>
    <t>Lecture notes, materials and documentations in printed or electronic version.</t>
  </si>
  <si>
    <t>A tárgy félévközi jeggyel zárul. A jegy az oktató által a félévközi feladatra adott érdemjegy. A félév teljesítésének további feltétele a laboratóriumi foglalkozásokon való részvétel.</t>
  </si>
  <si>
    <t>The condition for fulfilling the subject is to get a mark at the end of the semester. The mark is given by the lecturer for the quality of the completed task(s) during the semester and the performance of all the lab exercises. The requirement for getting mark is the attendance of all the lab exercises.</t>
  </si>
  <si>
    <t>A laboratóriumi gyakorlatokon való részvétel kötelező, pótlási lehetőség a TVSZ alapján. Az előírt feladatok beadási határideje a szorgalmi időszak utolsó napja. Pótlás a TVSZ alapján.</t>
  </si>
  <si>
    <t>The participation in laboratory practices is compulsory. The replacement and last possibility for completing the task is according to the Code of Studies.</t>
  </si>
  <si>
    <t>Környezetvédelem és repülésbiztonság</t>
  </si>
  <si>
    <t>Flight Safety and Environmental Awarness</t>
  </si>
  <si>
    <t>Féléves házi feladat és egy zárthelyi dolgozat a szorgalmi időszakban. Az aláírás megszerzésének feltétele a házi feladat sikeres beadása és a zh eredményes megírása. Az érdemjegy az évközi teljesítmény és a szóbeli vizsga eredményének súlyozott átlaga.</t>
  </si>
  <si>
    <t>Semestrial home work and mid-term test during the semester. Requirement for signature of the subject: successful completion of the home work and the mid-term test. The final result is the weighted average of the midterm completions and the oral exam.</t>
  </si>
  <si>
    <t>Az aláírás feltételeinek pótlására a mindenkori TVSz szerint van lehetőség.</t>
  </si>
  <si>
    <t>Replacement of the requirements for signature is in accordance with the current Code of Studies.</t>
  </si>
  <si>
    <t>Airworthiness Requirements</t>
  </si>
  <si>
    <t>Szabó László</t>
  </si>
  <si>
    <t>Légialkalmassági előírások rendszerének felépítése és az egyes komponensek megismerése. Szabályozások a repülőgépek tervezésében, gyártásban, javításban, karbantartásában, valamint üzemeltetésben; Basic Regulations /(EU)2018/1139 /; Implementing Regulations: Initial Airworthiness /(EU)748/2012/ Part 21 "CS-25" (Certification Specification for Large Aeroplanes); Additional airworthiness specifications /(EU)2015/640/; Part-26 CS-26; Continuing Airworthiness /(EU)1321/2014/, Part –M, Part-145, Part-66, Part-147, Part-T), Airport incl. Security Requirements (EK 300/2008), Special military requirements for air force applications (EMAR).</t>
  </si>
  <si>
    <t>System and the content of the airworthiness requirements. Regulations for aircraft design, production, repair and maintenance; Basic Regulations /(EU)2018/1139 /; Implementing Regulations: Initial Airworthiness /(EU)748/2012/ Part 21 "CS-25" (Certification Specification for Large Aeroplanes); Additional airworthiness specifications /(EU)2015/640/; Part-26 CS-26; Continuing Airworthiness /(EU)1321/2014/, Part –M, Part-145, Part-66, Part-147, Part-T), Airport incl. Security Requirements (EK 300/2008), Special military requirements for air force applications (EMAR).</t>
  </si>
  <si>
    <t>Nyomtatott és elektronikus formában hozzáférhető légialkalmassági előírásokkal kapcsolatos dokumentációk megnyitása, megtekintése, értelmezése és elemzése, valamint amennyiben releváns javaslattétel javító intézkedések meghozására.</t>
  </si>
  <si>
    <t>Access, opening, reading, revising, understanding, analysing and developing (if it is relevant) of documents about airworthiness requirements in printed and electronic formats.</t>
  </si>
  <si>
    <t>a) tudás
- A hallgató ismeri és érti a repülőgépek légialkalmassági engedélyének, bizonyítványának megszerzéséhez szükséges légügyi előírásokat, azok folyamatait és eljárásrendszereit.
b) képesség
- A hallgató a rendelkezésre álló dokumentációk alapján képes önállóan értelmezni, alkalmazni és amennyiben szükséges fejleszteni a légialkalmassági előírások rendszerét és azok módszertanát.
c) attitűd 
- A hallgató tudásának és képességeinek maximumát nyújtva törekszik arra, hogy tanulmányait a lehető legmagasabb színvonalon, a legrövidebb idő alatt, elmélyült és önálló alkotásra képes tudásra szert téve végezze.
- A hallgató együttműködik az oktatóval és a hallgató-társaival ismereteinek bővítése során.
- A hallgató folyamatos önálló ismeretszerzéssel is bővíti tudását kiegészítve a tanórák keretében elsajátított ismereteket.
d) önállóság és felelősség vállalás
- A hallgató felelősséget érez aziránt, hogy magtanultak alapján munkájának minőségével és az etikai normák betartásával példát mutasson társainak. 
- A hallgató felelősséggel alkalmazza a tantárgy során megszerzett ismereteket, tekintettel azok érvényességi tartományára. 
- A hallgató nyitottan fogadja a megalapozott kritikai észrevételeket és építő jelleggel hasznosítja. 
- A hallgató elfogadja az együttműködés kereteit, a helyzettől függően önállóan vagy csapat részeként is képes munkáját végezni.</t>
  </si>
  <si>
    <t>a) knowledge
- The student knows and understands the system, processes and the methodology of the airworthiness requirements for having certificate of airworthiness.
b) ability 
- The student can understand and apply airworthiness requirements. 
- She/he can complete and develop tasks, processes and procedures in case of need in conjunction with airworthiness requirements by using available and relevant specifications.
c) attitude 
- The student aims to complete his/her studies at the highest level, under the shortest time, by providing his/her knowledge and capacity at the best to obtain knowledge for deep and independent professional work.
- The student cooperates with professors and mates during the studies. 
- The student continuously increases his/her knowledge independently by having information from the external literature to complete his/her studies given by the lectures.
d) autonomy and responsibility
- The student takes responsibility for guiding mates by the quality of his/her work and by keeping ethic norms.
- The student takes responsibility for applying the knowledge in line with the studied conditions, limitations and constraints.
- The student can friendly accept the well-established constructive criticism and can utilize that in future.
- The student can accept the form of the cooperation; he/she can work alone or in a team member depends on the actual situation.</t>
  </si>
  <si>
    <t>Lecture notes, materials and documentations in printed and/or electronic version given by the lecturer.</t>
  </si>
  <si>
    <t>A tárgy félévközi jeggyel zárul, amelynek feltétele a laboratóriumi gyakorlatokon való részvétel, illetve eredménye az oktató által kiadott feladat(okra) kapott érdemjegy.</t>
  </si>
  <si>
    <t>The subject closes with the mark given for the performance during the semester. It includes the compulsory participation in the laboratory practice and the evaluation of the performance turned for the task(s) given by the lecturer.</t>
  </si>
  <si>
    <t>A laboratóriumi gyakorlatokon való részvétel kötelező, pótlási lehetőség a TVSZ alapján.</t>
  </si>
  <si>
    <t>The participation in laboratory practices is compulsory. The replacement is according to the Code of Studies.</t>
  </si>
  <si>
    <t>A repülőgép teljesítményadatainak a meghatározása: a gurulás, a felszállás, az emelkedés, az utazó üzemmód, a siklás, a bevezetés, a leszállás és a fordulók jellemzőinek a számítása. A repülőgép terhelési és sebességi diagramjai. Optimálási problémák: az emelkedés optimálása, dinamikus programozás, a repülési útvonal optimalizálása. A repülőgép térbeli mozgásának a leírása: vonatkoztatási rendszereke, a repülőgép mozgásegyenletei, az egyenletek linearizálása, szétválasztása hossz- és oldaldinamikai mozgásra. A hossz- és oldaldinamikai mozgás elemzése. A repülőgép stabilitásának elemzése. A stabilitás biztosítása. A repülőgép irányítása. Az irányítás általános jellemzése. Kontrol problémák és megoldások. A robotpilóta. Speciális légijárművek, helikopterek mozgása, stabilitása, irányítása. Aeroelasztikus jelenségek. A divergencia és a csűrő reverzálás. A rugalmas repülőgép aerodinamikai és repülésdinamikai jellemzői. A feladatok egy része Matlab környezetben.</t>
  </si>
  <si>
    <t>Determination of airplane performance data: calculation of taxi, take-off, climb, cruising mode, glide, take-off, landing and turn characteristics. Airplane load and speed diagrams. Optimization problems: climb optimization, dynamic programming, flight path optimization. Description of the spatial motion of the aircraft: reference systems, equations of motion of the aircraft, linearization of the equations, separation of longitudinal and lateral dynamics. Analysis of longitudinal and lateral dynamics motion. Aircraft stability analysis. Ensuring stability. Control of the aircraft. General description of management. Control problems and solutions. The autopilot. Movement, stability and control of special aircraft and helicopters. Aeroelastic phenomena. Divergence and aileron reversion. Aerodynamic and flight dynamics characteristics of a flexible aircraft.  Some of the tasks have to be solved in Matlab environment.</t>
  </si>
  <si>
    <t>Diasorok, elekronikus jegyzet 
Szakkönyvek (angol nyelven)</t>
  </si>
  <si>
    <t>Slides, electronic course material 
Literature (in English)</t>
  </si>
  <si>
    <t>Féléves házi feladat és egy zárthelyi dolgozat a szorgalmi időszakban. Az évközi jegy megszerzésének feltétele a házi feladat sikeres beadása és a zh eredményes megírása. Az érdemjegy a két rész eredményének súlyozott átlaga.</t>
  </si>
  <si>
    <t>Semestrial home work and mid-term test during the semester. Requirement for midterm grade: successful completion of the home work and the mid-term test. The final result is the weighted average of the parts.</t>
  </si>
  <si>
    <t>Repülőgép hajtóművek</t>
  </si>
  <si>
    <t xml:space="preserve">Aircraft Propulsion </t>
  </si>
  <si>
    <t>Történeti áttekintés. Csoportosítás. Alapvető működés és alkalmazási terület. Repülőgép-hajtóművek alapparaméterei. Gázdinamika és hasonlósági elméletek. Repülőgép hajtóművek ideális és valóságos körfolyamatai. Szívócsatornák. Kompresszorok. Égésterek. Turbinák. Fúvócsövek. Gázturbinás hajtóművek szabályozása.</t>
  </si>
  <si>
    <t>Historical overview. Grouping. Basic operation, application fields, and scopes of the aircraft eengines. Basic parameters of aircraft engines. Gas dynamics and similarity theories. Ideal and actual cycles of aircraft engines. Intake manifolds. Compressors. Combustion chambers. Turbines. Nozzles. Control of gas turbine engines.</t>
  </si>
  <si>
    <t>Gázturbinás hajtómű különféle üzemmódjainak mérése, karakterisztikáinak meghatározása.</t>
  </si>
  <si>
    <t>a) tudás
- A hallgató ismeri a tárgy témakörjegyzékében szereplő hajtóműtípusok és komponenseik elméleti, valamint analitikus számításokon alapuló gyakorlati aspektusait. Ismeri az egyes módszerek előnyeit és hátrányait, érvényességi feltételeit és alkalmazási területeit. 
- A hallgató ismeri a vonatkozó szakirodalmat, tudja, hogy melyik szakterület esetén hol talál részletesebb információt feladata elvégzéséhez.
b) képesség
- A hallgató képes önállóan elvégezni a tárgy tematikájában megtalálható hajtóművek és gépegységeik elsősorban energetikai, aerodinamikai, műszaki termodinamikai, áramlástani és hőközléses, másodsorban szilárdságtani és vibrációs témakörökkel kapcsolatos elméleti és gyakorlati-számítási feladatait mind az üzemeltetés, mind a fejlesztés területén verifikációval, plauzibilitás vizsgálattal és validációval (amennyiben releváns).
- A hallgató képes felismerni a változtatásra (pl. javításra és fejlesztésre) szoruló folyamatokat az elvárt cél elérése érdekében, képes elvégezni a szükséges módosításokat és ellenőrizni a változtatások eredményét; 
- A hallgató képes összetett rendszerekben és folyamatokban gondolkodni, tervezni, ellenőrizni, értékelni és döntést hozni, illetve körültekintően figyelembe venni a vizsgált esetre gyakorolt hatásokat, valamint tevékenységének hatását más rendszerekre.
c) atttűd
- A hallgató tudásának és képességeinek maximumát nyújtva törekszik arra, hogy tanulmányait a lehető legmagasabb színvonalon, a legrövidebb idő alatt, elmélyült és önálló alkotásra képes tudásra szert téve végezze. 
- A hallgató együttműködik az oktatóval és a hallgató-társaival ismereteinek bővítése során.
- A hallgató folyamatos önálló ismeretszerzéssel is bővíti tudását kiegészítve a tárgy keretében elhangzottakat.
d) önállóság és felelősség vállalás
- A hallgató önálló munkavégzés keretében készíti el a házi feladatát és gyakorol számítási példákat kreativitásának fejlesztése érdekében.
- A hallgató felelősséget érez aziránt, hogy munkájának minőségével és az etikai normák betartásával példát mutasson társainak.
- A hallgató felelősséggel alkalmazza a tantárgy során megszerzett ismereteket, tekintettel azok érvényességi korlátjaira.
- A hallgató nyitottan fogadja a megalapozott kritikai észrevételeket és építő jelleggel hasznosítja a jövőben.
- A hallgató elfogadja az együttműködés kereteit, a helyzettől függően önállóan vagy csapat részeként is képes munkáját elvégezni.</t>
  </si>
  <si>
    <t>a) knowledge
- The student knows the theoretical and (analytical calculation-based) practical aspects of the studied aircraft engines and their components, meanwhile she/he knows the advantages, disadvantages, conditions and application ranges of the different processes and methods.
- Student knows the relevant professional literature and she/he knows the way of finding, questing the needed detailed technical information about the investigated problem.
b) ability
- The student can complete theoretical and practical (calculation) tasks first of all in the field of energetics, aerodynamics, thermodynamics, fluid dynamics and heat transfer, secondly in the field of structural mechanics and vibration in conjunction with aircraft engines and with their components in the field of maintenance and developments with verification, plausibility check and validation (in case of interest).
- The student can recognise the desired modifications (e.g.: improvements and developments) in the fields of the subject, the student can perform the needed actions for changes and can check, analyse and understand the results of the modifications. 
- The student can understand complex systems and processes, can plan, monitor, evaluate and making decision together with considering all external and internal effects acting on the investigated activity and the effects of her/his activity on other systems.
c) attitude
- The student aims to complete her/his studies at the highest level, under the shortest time, by providing her/his knowledge and capacity at the best to obtain knowledge for deep and independent professional work.
- The student cooperates with professors and mates during the studies. 
- The student continuously increases her/his knowledge independently by having information from the external literature given by the lectures to complete her/his studies.
d) autonomy and responsibility
- The student completes her/his homework independently. 
- The student takes responsibility for guiding mates by the quality of her/his work and by keeping ethic norms. 
- The student takes responsibility for applying the knowledge in line with the studied conditions, limitations and constraints. 
- The student can friendly accept the well-established constructive criticism and can utilize that in future.
- The student can accept the form of the cooperation; she/he can work alone or in a team member depends on the actual situation.</t>
  </si>
  <si>
    <t>1. A tárgy keretében kiadott előadásanyagok, mintapéldák, dokumentumok és egyéb oktatási segédanyagok. 
2. Beneda Károly: Repülőgép hajtóművek elmélete II. Akadémiai Kiadó, Budapest, 2018, ISBN: 9789634542865
3. Mattingly, J. D., and Boyer, K. M., 2006, Elements of Propulsion: Gas Turbines and Rockets, AIAA Education Series, Published by American Institute of Aeronautics and Astronautics, ISBN: 978-1-62410-371-1, DOI: 10.2514/4.103711.
4. Dixon, S.L. és Hall, C.A.: Fluid Mechanics and Thermodynamics of Turbomachinery. 6th edition, Butterworth-Heinemann, 2010, ISBN 978-1-85617-793-1
5. McIsaac, B. és Langton, R.: Gas turbine propulsion Systems. Wiley, 2011. ISBN 978-0-470-06563-1
6. Richter, H.: Advanced Control of Turbofan Engines. Springer, 2011, ISBN 978-1-4614-1170-3
7. Treager, I.E.: Aircraft Gas Turbine Engine Technology. 3rd edition. McGraw-Hill Education, 1995. ISBN 978-0028018287</t>
  </si>
  <si>
    <t>1. Presentation about the lectures, sample exercises, guide lines and tutorials provided by the professors.
2. Beneda, Károly: Repülőgép hajtóművek elmélete II. (Theory of Aircraft Engines II.) Akadémiai Kiadó, Budapest, 2018, ISBN: 9789634542865
3. Mattingly, J. D., and Boyer, K. M., 2006, Elements of Propulsion: Gas Turbines and Rockets, AIAA Education Series, Published by American Institute of Aeronautics and Astronautics, ISBN: 978-1-62410-371-1, DOI: 10.2514/4.103711.
4. Dixon, S.L. és Hall, C.A.: Fluid Mechanics and Thermodynamics of Turbomachinery. 6th edition, Butterworth-Heinemann, 2010, ISBN 978-1-85617-793-1
5. McIsaac, B. és Langton, R.: Gas turbine propulsion Systems. Wiley, 2011. ISBN 978-0-470-06563-1
6. Richter, H.: Advanced Control of Turbofan Engines. Springer, 2011, ISBN 978-1-4614-1170-3
7. Treager, I.E.: Aircraft Gas Turbine Engine Technology. 3rd edition. McGraw-Hill Education, 1995. ISBN 978-0028018287</t>
  </si>
  <si>
    <t>A félév során egy zárthelyi dolgozatot íratunk, és osztályozzuk a beadandó házi feladatot. A beadandó házi feladatot a szorgalmi időszakban kell teljesíteni, melyre a hallgató osztályzatot kap. A félévközi szereplésre adott jegyet a zárthelyi dolgozat és a házi feladat eredménye alapján alakítjuk ki (számtani átlag), amelyeknek önmagukban is legalább elégségesnek kell lenniük. A záró osztályzat a félévközi teljesítmény és a szóbeli vizsga eredményének számtani átlaga.</t>
  </si>
  <si>
    <t>There is a midterm exam during the semester and the homework will also be evaluated. The homework must be completed till the end of the semester and a grade will be given for that also. The students will get semester grade for their performance as mathematical average of the grade given by the midterm exam and homework. The semester work is accepted and the signature is given only in case of the semester grade is exist and is not unsatisfactory. The closing grade is the mathematical average of the midterm performance and the oral exam result.</t>
  </si>
  <si>
    <t>The missing conditions for fulfilling the subject can be replaced according to the guidance of the Code of Studies.</t>
  </si>
  <si>
    <t>Sustainable Aviation</t>
  </si>
  <si>
    <t>Construction of Aircraft Engines</t>
  </si>
  <si>
    <t>Ship Piping Systems</t>
  </si>
  <si>
    <t>Gázturbinás repülőgép hajtóművek erőrendszerei, forgó és állórészekre ható erők. A hajtómű felerősítése a repülőgépre. Csapágyazás, követelmények, hézagok. Axiális kompresszorok és turbinák szerkezeti kialakítása, főbb típusai. Forgó és állólapát kialakítások, lapátbekötések. Tárcsák kialakítása. Forgórészek (kompresszor-turbina) összekapcsolása. Kompresszor és turbina lapátok lengései, csillapítása, rezonancia elkerülése. Égésterek, utánégetők szerkezeti kialakítása, szerkezeti anyagai. A hajtómű tengely kritikus fordulatszámának meghatározása, rezonancia elkerülésének lehetőségei. Fúvócsövek konstrukciója, szerkezeti kialakítása. Szívócsatornák (diffúzorok) szerkezete, kialakítása. Dugattyús motorok felépítése, főbb szerkezeti elemei. A hajtóművek konstrukciójának és szerkezeti megoldásainak fejlődési perspektívái. Hajtómű segédberendezések, azok meghajtása. Fogaskerék áttétel-rendszerek. A különböző típusú indító- és gyújtórendszerek szerkezeti kialakítása, működése. A kenőrendszer elemei, szivattyúk, hűtők, szűrők, jelzőelemek. A tüzelőanyag-rendszer konstrukciója,kapcsolata a szabályozással. Tüzelőanyag beszállító szivattyúk és befecskendező szivattyúk konstrukciója. Hajtóművek levegős rendszerei, kompresszor szabályozások, turbina hűtések. Másodlagos rendszerek: tűzvédelem, jegesedés elleni védelem.</t>
  </si>
  <si>
    <t>a) tudás: a hallgató ismeri a gázturbinás és dugattyús motoros repülőgép hajtóművek szerkezeti elemeit, felépítését; egy konkrét hajtómű típuson felismeri jellegzetes konstrukciós megoldásokat és magyarázatot tud adni rájuk.
b) képesség: képes az elméleti ismeretek alapján gyakorlati problémák megoldására
c) attitűd: az oktatóval és hallgatótársaival együttműködik, különösen a veszélyes gépek üzemeltetése során; pontosan dokumentálja feladatait; betartja a megismert biztonsági rendszabályokat
d) autonómia és felelősség: az előadásokon elhangzottak alapján egyedül is képes munkát végezni (házi feladat)</t>
  </si>
  <si>
    <t>Knowledge: The student knows the structural parts and buildup of gas turbine and piston aircraft engines; can identify typical constructions on a real type and can explain the reason of such buildup.
Skills: the student is able to solve practical problems based on the theoretical knowledge.
Attitude: the student cooperates with the teacher and the colleagues, especially nearby dangerous equipment (aircraft engines); aims the precise documentation of his/her work; able to obey the safety regulations during the work nearby an aircraft engine. 
Autonomity and responsibility: the student can choose perform work alone (homework).</t>
  </si>
  <si>
    <t>Repülőgépek karbantartása és dokumentációi</t>
  </si>
  <si>
    <t>Aircraft Maintenance and Documentation</t>
  </si>
  <si>
    <t>Demény Árpád, Pásztor Zoltán, Szabó László, Galvácsy Károly</t>
  </si>
  <si>
    <t>Repülőgépek vizsgálati, karbantartási és javítási módszereinek valamint folyamatainak megismerése a következő témakörökön keresztül: „Analyses: Destructive and non-destructive (NDT), Enhanced Zonal Analyses procedure (EZAP), L/HIRF, CPCP; Standard maintenance tasks: Check for over all conditions, leaks (CHK), Lubrication (LU) Cleaning (CLN), Sealing, Conservation and deconservation, Drain, Servicing, Replenishment, Rigging, Restoration (RS), Discard (DS), Painting and paint removal, surface preparation, Data read out, Data Base /S/W upload; Inspection methods: Zonal, Visual check (VC), General Visual (GVI), Detailed (DET), Special Detailed (SDI), Boroscope Inspection (BSI, HSI); Checks: Circuit continuity, isolation, short to GND, bonding, Fluid reserve, fluid level, Pressure, Compression, decompression; Tests: Operational (OPC), Functional (FNC), System test, Maintenance message read out, Data readout (Fault history, Vibration data, … ); Ad-Hoc maintenance tasks: Parking, Mooring, Deicing, antiicing, Volcanic ash treatment, Bird strike, Lighting strike, ……, Trouble shooting (T/S), Fault isolation, fixing; Repair methods: Temporary protection, Final …, (SRM, SWPM); Good practices, Clean-as-you-go, Protection, Periodical cleaning; Authority originated: Fuel Tank Safety (FTS), Critical Design Configuration Control Limitation (CDCCL), Airworthiness Limitations (AWL, ALI, FAL, … ); Basic Operational knowledges: Low Visibility Operation (LVO), Performance Based Navigation (PBN), RVSM and ETOPS.”
Repülőgépek vizsgálatára, karbantartási módszereire és folyamataira vonatkozó dokumentációk megismerése a következő témakörök alapján: “Manufacturer provided basic documentation: AMM (CMM), WDM, IPC, TC, SB, SL/SIL, OAT, …, MMEL; MRO/Operator originated documentation: WP, Summary, Tally, WO, TC, JC, JO, EO, …, NRC-s, DR, JS, …, NDT report, Boroscope report, MEL, HIL, …”</t>
  </si>
  <si>
    <t>Getting basic knowledge about aircraft maintenance types, specifications and processes via following topics: Analyses: Destructive and non destructive (NDT), Enhanced Zonal Analyses procedure (EZAP), L/HIRF, CPCP; Standard maintenance tasks: Check for over all conditions, leaks (CHK), Lubrication (LU) Cleaning (CLN), Sealing, Conservation and deconservation, Drain, Servicing, Replenishment, Rigging, Restoration (RS), Discard (DS), Painting and paint removal, surface preparation, Data read out, Data Base /S/W upload; Inspection methods: Zonal, Visual check (VC), General Visual (GVI), Detailed (DET), Special Detailed (SDI), Boroscope Inspection (BSI, HSI); Checks: Circuit continuity, isolation, short to GND, bonding, Fluid reserve, fluid level, Pressure, Compression, decompression; Tests: Operational (OPC), Functional (FNC), System test, Maintenance message read out, Data readout (Fault history, Vibration data, … ); Ad-Hoc maintenance tasks: Parking, Mooring, Deicing, antiicing, Volcanic ash treatment, Bird strike, Lighting strike, ……, Trouble shooting (T/S), Fault isolation, fixing; Repair methods: Temporary protection, Final …, (SRM, SWPM); Good practices, Clean-as-you-go, Protection, Periodical cleaning; Authority originated: Fuel Tank Safety (FTS), Critical Design Configuration Control Limitation (CDCCL), Airworthiness Limitations (AWL, ALI, FAL, … ); Basic Operational knowledges: Low Visibility Operation (LVO), Performance Based Navigation (PBN), RVSM and ETOPS.
Built up basic knowledge about aircraft maintenance documentation via next topics: Manufacturer provided basic documentation: AMM (CMM), WDM, IPC, TC, SB, SL/SIL, OAT, …, MMEL; MRO/Operator originated documentation: WP, Summary, Tally, WO, TC, JC, JO, EO, …, NRC-s, DR, JS, …, NDT report, Boroscope report, MEL, HIL, …</t>
  </si>
  <si>
    <t xml:space="preserve">Nyomtatott és elektronikus formában hozzáférhető gyártói és karbantartói/javítói/üzemeltetői-üzembentartói dokumentációk megnyitása, megtekintése, értelmezése és elemzése.  </t>
  </si>
  <si>
    <t>Access, opening, reading/revising, understanding and analysing of manufacturer, MRO/Operator originated documentations in printed and electronic formats.</t>
  </si>
  <si>
    <t>a) tudás 
- A hallgató ismeri és érti a repülőgépek vizsgálatával, karbantartásával és javításával kapcsolatos módszereket, azok folyamatait és eljárásrendszereit, továbbá a vonatkozó gyártói, és MRO által kiadott dokumentumait.
b) képesség
- A hallgató a rendelkezésre álló specifikációk alapján képes önállóan értelmezni, elvégezni és fejleszteni a repülőgépek karbantartásával és javításával kapcsolatos feladatokat.
c) attitűd 
- A hallgató tudásának és képességeinek maximumát nyújtva törekszik arra, hogy tanulmányait a lehető legmagasabb színvonalon, a legrövidebb idő alatt, elmélyült és önálló alkotásra képes tudásra szert téve végezze. 
- A hallgató együttműködik az oktatóval és a hallgató-társaival ismereteinek bővítése során.
- A hallgató folyamatos önálló ismeretszerzéssel is bővíti tudását kiegészítve a tanórák keretében elsajátított ismereteket.
d) önállóság és felelősség vállalás 
- A hallgató felelősséget érez aziránt, hogy munkájának minőségével és az etikai normák betartásával példát mutasson társainak.
- A hallgató felelősséggel alkalmazza a tantárgy során megszerzett ismereteket, tekintettel azok érvényességi tartományára. 
- A hallgató nyitottan fogadja a megalapozott kritikai észrevételeket és építő jelleggel hasznosítja. 
- A hallgató elfogadja az együttműködés kereteit, a helyzettől függően önállóan vagy csapat részeként is képes munkáját végezni.</t>
  </si>
  <si>
    <t>Knowledge: A1. The student knows and understands the methods of inspection and different types of maintenances, their processes and procedures together with the documentations given by the aircraft manufacturers and MROs/operators;
Ability: B1. The student can understand, complete / develop tasks / methodologies in conjunction with maintenance processes and procedures by using available and relevant specifications/norms.
Attitude: C1. The student aims to complete his/her studies at the highest level, under the shortest time, by providing his/her knowledge and capacity at the best to obtain knowledge for deep and independent professional work; C2. The student cooperates with professors and mates during the studies; C3. The student continuously increases his/her knowledge independently by having information from the external literature to complete his/her studies given by the lectures;
Autonomy and responsibility: D1. The student takes responsibility for guiding mates by the quality of his/her work and by keeping ethic norms; D2. The student takes responsibility for applying the knowledge in line with the studied conditions, limitations and constraints; D3. The student can friendly accept the well-established constructive criticism and can utilize that in future; D4. The student can accept the form of the cooperation; he/she can work alone or in a team member depends on the actual situation;</t>
  </si>
  <si>
    <t>A tárgy keretében kiadott előadásanyagok, oktatási segédanyagok és dokumentumok.</t>
  </si>
  <si>
    <t>The lecture notes, supplementary materials and documentations will be provided during the semester.</t>
  </si>
  <si>
    <t>A tárgy félévközi jeggyel zárul. A jegy az oktató által a félkévközi feladatra adott érdemjegy. A félév teljesítésének további feltétele a laboratóriumi foglalkozásokon való részvétel.</t>
  </si>
  <si>
    <t>A félévközi kiadott feladatok a pótlási hét végéig pótolhatók. A gyakorlati laborfoglalkozások jellegük miatt nem minden esetben pótolhatók. Sikertelen vizsga pótlása a TVSZ szerint.</t>
  </si>
  <si>
    <t>The in-term assignments can be re-submitted by the end of the re-submission period. Laboratory excersises due to their nature might not be repeated. Retake of failed examinations as per the Code of Studies.</t>
  </si>
  <si>
    <t>Dr. Rohács József, Dr. Óvári Gyula, Rácz János, Hámori György</t>
  </si>
  <si>
    <t>Az elméleti tananyagrész elsajátításához szükséges számpéldák megoldása és gyakorlása. Egy repülőgép alkatrész félév során megépített modelljének terheléspróbája, és töréstesztje.</t>
  </si>
  <si>
    <t>Solving and practicing numerical examples necessary for the acquisition of the theoretical part of the curriculum. Load test and crash test of a model of an aircraft component built during the semester.</t>
  </si>
  <si>
    <t>Féléves házi feladat és egy zárthelyi dolgozat a szorgalmi időszakban. Az aláírás megszerzésének feltétele a házi feladat sikeres beadása és a zh eredményes megírása. A félévközi teljesítmény értékelése a két rész eredményének súlyozott átlaga. A záró osztályzat a félévközi teljesítmény és az írásbeli vizsga eredményének számtani átlaga.</t>
  </si>
  <si>
    <t>Semestrial home work and mid-term test during the semester. Requirement for signature of the subject: successful completion of the home work and the mid-term test. The midterm performance is the weighted average of the two parts. The closing grade is the mathematical average of the midterm performance and the written exam result.</t>
  </si>
  <si>
    <t>Repülőgépek tervezési lépései és gyártása</t>
  </si>
  <si>
    <t>Aircraft Design Steps and Manufacturing</t>
  </si>
  <si>
    <t>Dr. Sziroczák Dávid, Dr. Rohács József, Dr. Veress Árpád</t>
  </si>
  <si>
    <t>Légieszközök tervezési folyamata, tervezés filozófia. A tervezés folyamatának átismétlése; repülőgépek tervezési folyamatának lépései: követelmények, koncepció terv, előtervezés, részletes tervezés, gyártás és tesztelés. Repülőgép tervezés és gyártás elméleti és számítógépes segédeszközeinek bemutatása. Repülőeszközök gyártásának alapjai; fő szerkezeti anyagok, gyártási elvek és folyamatok, fémes anyagok, kompozit anyagok és gyártási folyamatok bemutatása. Megmunkáló folyamatok részletei; hidegalakítás, lemezek alakítása, hidegen húzott alkatrészek, nagy energiájú alakítás és anyagegyesítés, csőformálás, hegesztés a repülőgép gyártásban, fém vágás és megmunkálási technológiák, abrazív anyagleválasztás, kémiai anyagleválasztás és anyagok vegyi kezelése. Fémes kötőelemek, kompozit szerkezetek javítása, kompozit szerkezetek és kötési módok, feltörekvő hozzáadásos megmunkálási technológiák (pl 3D nyomtatás). Alapvető mérési és ellenőrzési módszerek.</t>
  </si>
  <si>
    <t>Aircraft design process, design philosophy. Revision of the design process; steps of the aircraft design process; requirements, conceptual design, preliminary design, detailed design, manufacturing and testing. Theoretical and computational methods of aircraft design and manufacturing. Fundamentals of aircraft manufacturing; primary structural materials, manufacturing principles and processes, metallic materials, composite materials and manufacturing processes. Details of manufacturing processes; cold forming, sheet and plate forming, extrusions, high energy forming and joining processes, tube and duct forming, welding technology for aerospace applications, metal cutting and machining technology, abrasive machining, chemical machining and chemical processing of metallic parts. Metallic fasteners, repair of composite structures, composite joining processes, emerging additive manufacturing technologies (e.g. 3D printing). Basic measurement and inspection methods in aerospace manufacturing.</t>
  </si>
  <si>
    <t xml:space="preserve">Légijárművek tervezésével és fejlesztésével kapcsolatos gyakorlati módszerek megismerése. </t>
  </si>
  <si>
    <t xml:space="preserve">Learn practical methods for aircraft design and development. </t>
  </si>
  <si>
    <t>Repülőgép tervezési és vizsgálati feladatok megoldása a tanszéki számítógépes laborban. Megmunkálási folyamatok ipari körülmények közötti megfigyelése, laborfoglalkozások alatt gyakorlati tapasztalat szerzése.</t>
  </si>
  <si>
    <t>Solve aircraft design and analysis problems in the departmental computer lab. Observation of manufacturing processes in an industrial environment, hands on experience during lab excersises.</t>
  </si>
  <si>
    <t>a) tudás
- A hallgató megismeri a repülő eszközök tervezési folyamatát.
- A hallgató megismeri a repülőgépiparban alkalmazott megmunlálási folyamatokat éds azok fejlesztési lehjetőségeit.
b) képesség 
- A hallgató képes számítógéppel segített repülőgép tervezési és gyártástámogatási eszközök önálló és értő használatára, a kapott eredmények kritikus kiértékelésére. 
- A hallgató ismeri a repülőgépiparban használt fémes és kompozit technológiákat és képes a megfelelő technológia önálló kiválasztására a mérnöki feladatok ellátásához.
c) atttűd
- A hallgató önmagát motiválja ismeretlen módszerek és technológiák irányított megismerésére.
- A hallgató egyénileg és csoportos munkavégzés során egyaránt a lehető legmagasabb színvonalon végzi munkáját.
- A hallgató az órák ismeretanyagát és saját kezdeményezésre végzett önfejlesztő tudását az ipari felhasználás követelményeihez igazítja, ott felhasználja.
- A hallgató a kitűzött feladatokat a lehető lemagasabb színvonalon az adott határidő és lehetőség kényszerek között megoldja.
d) önállóság és felelősség vállalás
- A hallgató megérti és alkalmazza a munkája során felmerülő munka és tűzvédelmi, illetve ipari környezetben a vállalat illetve telephely biztonsági előírásait.
- A hallgató saját maga felelős lesz az önállóan és csoportban végzett munka minőségéért és az elvárható etikai normák betartásáért.
- A hallgató nyitottan fogadja a munkája kapcsán megfogalmazott építő jellegű kritikákat és észrevételeket és legjobb tudása szerint építő jelleggel hasznosítja a további fejlődés érdekében.
- A hallgató képes mások munkájának kritikus elbírálására, építő jellegű észrevételek megfogalmazására és a tudása határain belül információ helyességének elbírálására.</t>
  </si>
  <si>
    <t>a) knowledge
- The student is familiar with the process of aircraft design.
- The student is familiar with manufacturing processes used in the aerospace industry and their developments.
b) ability
- The student is able to independently and skillfully use computational tools in aircraft design and manufacturing and is able to critically appraise results from such tools.
- The student knows the metallic and composite manufacturing technologies used in the aerospace industry and is able to select the appropriate methods to solve engineering tasks.
c) attitude
- The student is self motivated to learn and undestrand new methods and technologies with appropriate guidance.
- The student delivers the highest quality work whether working individually or as a group.
- The student connects the taught material and self-learnt knowldege to the requirements of industrial application and uses the acquired knowledge.
- The student delivers the assigned tasks at the higest possible quality within the allocated time and other constraints.
d) autonomy and responsibility
- The student understands and applies the relevant fire, health and safety regulations and the regulations of industrial environments.
- The student is responsible for the quality of work and for the compliance with keeping ethical regulations whether working individually or as part of a group.
- The student openly accepts constructive criticism and observations, and to the highest extent possible uses them for personal improvement.
- The student is able to critically appraise other persons' work, define constructive criticism and be able to, within the extent of their knowledge, determine the validity of acquired information.</t>
  </si>
  <si>
    <t>A tárgy keretében kiadott előadásanyagok, dokumentumok és oktatási segédanyagok.</t>
  </si>
  <si>
    <t>The lecture notes, supplementary materials and example problems will be provided during the lectures.</t>
  </si>
  <si>
    <t>Az évközi jegy feltétele a félév közben kitűzött hallgatói feladatok elvégzése, az összes laborfoglalkozáson való részvétel és egy év végi szóbeli beszámoló. A záró osztályzat a feladatok és a szóbeli beszámoló eredményének számtani átlaga.</t>
  </si>
  <si>
    <t>The requirements for the midterm grade are the submitting of assignments provided during the semester, the attendance of all the lab excersises, and an oral report at the end of the semester. The closing grade is the mathematical average of the assignments and the oral report.</t>
  </si>
  <si>
    <t>A félévközi kiadott feladatok a pótlási hét végéig pótolhatók. A gyakorlati laborfoglalkozások jellegük miatt nem minden esetben pótolhatók. Sikertelen beszámoló pótlása a TVSZ szerint.</t>
  </si>
  <si>
    <t>The midterm assignments can be re-submitted by the end of the re-submission period. Laboratory excersises due to their nature might not be repeated. Retake of failed oral report as per the Code of Studies.</t>
  </si>
  <si>
    <t>Előadási diasorok, szakirodalom és egyéb segédletek a Moodle rendszeren keresztül érhetők el.</t>
  </si>
  <si>
    <t>Slides, necessary literature and other materials are accessible from the Moodle platform.</t>
  </si>
  <si>
    <t>Egy zárthelyi dolgozat (50%) és egy önálló tanulmány elkészítése és ismertetése (50%).</t>
  </si>
  <si>
    <t>One midterm exam (50%) and an study paper and presentation (50%).</t>
  </si>
  <si>
    <t>A gépjárműközlekedési üzem eszközei, létesítményei. Autóbusz-közlekedési alapismeretek, járműkarbantartási rendszerek és folyamatok, járműkarbantartási telephely tervezésének ismertetése. A magyarországi helyközi autóbusz-közlekedés főbb jellemzőinek bemutatása, a jogszabályi háttér példákon történő ismertetése. Az alternatív hajtású (CNG, elektromos, hibrid) járművek főbb műszaki és üzemeltetési jellemzőinek és alkalmazási területeinek bemutatása. Az üzemi folyamatok felmérésére alkalmazott eszközök, módszerek és értékelési mutatók.</t>
  </si>
  <si>
    <t>The meaning of transport operation technology of road (bus) transport. Operational and maintenance processes of bus transport,  traffic management. Main attributes of Hungarian regional bus transport system, which are presented based on the legal background. Introducing the main features and technical applications of alternative propulsion (CNG, electric, hybrid) vehicles.</t>
  </si>
  <si>
    <t>Moodle-felületre feltöltött előadásanyagok.
Dr. Mándoki Péter, Lakatos András: Autóbusz-üzemtan, Akadémiai Kiadó Budapest 2018.
Dr. Mándoki Péter, Válóczi Dénes: Közlekedési üzemtan, TÁMOP-4.1.2 B2 Pályázat könyvei, BME Tanárképző Központ. 2015. p. 193.
Közlekedési üzemtan gyakorlatok I. Tankönyvkiadó, Budapest 1982.
Herczeg Károly: Autóbuszállomások, vasútállomások. Műszaki Könyvkiadó Budapest 1981.</t>
  </si>
  <si>
    <t>Course presentations available in Moodle system.</t>
  </si>
  <si>
    <t>A hallgatóknak a félév során kétrészből álló tervezési feladatot kell kidolgozniuk az előadásokon, illetve gyakorlatokon megismert módszerek, valamint egyéni konzultációs alkalmak és az üzemlátogatások alapján. A félévközi jegy megszerzésének feltétele: az előadásokon és a gyakorlatokon - BME Tanulmányi és Vizsgaszabályzatában részletezett módon - történő részvétel, valamint a tervezési feladatra vonatkozó pontszám minimum 50%-ának elérése.</t>
  </si>
  <si>
    <t>Students will be required to develop a multi-part design assignment during the semester based on the techniques learned during lectures and practices, as well as individual consultation sessions and site visits. Minimum requirement: participation in lectures and courses - as detailed in the BME Code of Studies - as well as at least 50% of the available points regarding the planning task.</t>
  </si>
  <si>
    <t>A félév során a tervezési feladatra vonatkozóan 2 pótlási lehetőség van, legkésőbb a pótlási hét végéig.</t>
  </si>
  <si>
    <t>During the semester, there are 2 retake options regarding the planning task, at the latest by the end of the repeat period.</t>
  </si>
  <si>
    <t>Számítási feladatok az elméleti módszertanokhoz kapcsolódóan.</t>
  </si>
  <si>
    <t>Informatikai és információs rendszeri alapfogalmak. Adatmodellezés, relációs adatmodell, adatbázis-tervezés lépései. Információtechnológiai alapismeretek (helymeghatározó rendszerek, járműkövető rendszerek). Gyalogos és kerékpáros közlekedés információs rendszerei. A közlekedési alágazatok (közút, vasút, légi, vizi) összehasonlítása az információs rendszerüket befolyásoló szempontok szerint. Az alágazatok infromációs rendszerei.  Városi integrált információs rendszer felépítése.</t>
  </si>
  <si>
    <t>Rudiments of informatics and information systems. Data modelling, relational data-model, database planning. Basic knowledge of information technology (positioning systems,  vehicle tracking systems). Pedestrian and biker information systems. Comparison of transport modes (road, railway, waterborne, aviation) according to aspects affecting their information systems. Information systems of transport modes. Urban integrated information system.</t>
  </si>
  <si>
    <t>Előadások Moodle-rendszerbe feltöltött diasorai, online tudásanyagok (itf.hu), Közlekedési technológia - mérési segédlet (szerk.: Soltész Tamás, 2019), Közlekedés és társadalom c. jegyzet  (szerk.: Mándoki Péter,Typotex kiadó, 2011)</t>
  </si>
  <si>
    <t>Presentation slided uploaded in the Moodle system, online materials (itf.hu), Transport technology - measurement guide (in Hungarian) (ed.: Tamás Soltész , 2019), Transportation and society, note (in Hungarian) (ed.: Péter Mándoki; Typotex Publ., 2011)</t>
  </si>
  <si>
    <t>1 zárthelyi dolgozat, 1 önálló házi feladat. Aláírás megszerzés feltétele: zárthelyi dolgozat legalább elégséges színtű és a házi feladat elfogadott teljesítése. A házi feladat szóbeli bemutatása. A vizsga szóbeli. A vizsgán szerzett osztályzat, a zh osztályzata-k átlagos osztályzatának a kerekített átlaga.</t>
  </si>
  <si>
    <t>1 midterm , 1 home assignments. The acknowledgement of fulfilment is obtained if midterm is passed and home assignement is submitted and accepted. Homework oral presentation.The exam is oral. The final grade is the average of exam, home assignment and midterm grade.</t>
  </si>
  <si>
    <t>A leendő vezető állású közlekedési szakemberek felkészítése a szorosabb szakmai ismereteken túli, a hatékony munkavégzést és az emberekkel való foglalkozást segítő vezetési technikák elsajátítására. Innovatív vállalkozások, alapításuk és értékelésük; időgazdálkodás; szakirodalomfeltárás és kutatás alapjai; szakmai és tudományos életpálya; interjú, önéletrajz, motivációs levél; tárgyalástechnika; projektek menedzselése, team munka, a problémamegoldás eszközei; prezentációs technikák; gazdasági kamarák szerepe és jelentősége; piaci információszerzés forrásai.</t>
  </si>
  <si>
    <t>To prepare future transport managers to go beyond a narrow professional knowledge to learn management techniques that help them to work effectively and deal with people. Innovative enterprises, their creation and evaluation; time management; basics of literature search and research; professional and academic careers; interviewing, CVs, motivation letters; negotiation techniques; project management, team work, problem solving tools; presentation techniques; role and importance of chambers of commerce; sources of market information.</t>
  </si>
  <si>
    <t>a) tudás
- a hallgató megismeri a szakterületét érintő menedzseri tevékenységeket és feladatokat
- átlátja az akadémiai és ipari munkavállalás lehetőségeit, ismeri a munkahelykeresés feltételeit
- tudja a piaci információszerzés forrásait
- ismeri a kamarai működés alapelveit
b) képesség
- alkalmas a középszintű menedzseri feladatok ellátására
- felismeri és alkalmazza a szakmai és tudományos igényességű feladatellátás feltételeit
- képes a szakmai és/vagy tudományos életpályához szükséges lépések megtételére
- hiteles információkat talál a szakmaterületén, képes szakmai igényességgű publikáció irodalomfeltárására és megformázására
c) attitűd
- a hallgató az ismeretek megszerzésében törekszik a teljeskörűségre, együttműködik az oktatóval és hallgató társaival, beilleszkedik a munkatársi csapatba, fogékony a rá bízott feladatok elvégzésére, munkájához információ-technológiai és számítástechnikai eszközöket is használ
d) autonómia és felelősség
- a hallgató érzékeny a feladatvégzés környezeti és társadalmi szempontjaira, munkájában kikéri mások szakmai véleményét is, felelősen hajt végre döntéseket a menedzseri feladat megoldásában, a kihívásokat felelősen kezeli</t>
  </si>
  <si>
    <t>a) knowledge
- the student will become familiar with the managerial activities and tasks in his/her field of specialisation
- have an overview of employment opportunities in academia and industry and know the conditions for finding a job
- know the sources of market information
- be familiar with the basic principles of the functioning of a chamber of commerce
b) skills
- be able to perform middle management tasks
- recognises and applies the requirements for professional and academic excellence
- be able to take the necessary steps for a professional and/or academic career
- can find credible information in his/her field of expertise and can research and formulate publications of a professional standard
c) attitude
- the student is able to apply himself/herself fully to the acquisition of knowledge, to cooperate with the teacher and fellow students, to integrate into a team, to be receptive to the tasks assigned to him/her and to use information technology and computer tools in his/her work
d) autonomy and responsibility
- the student is sensitive to environmental and social aspects of the performance of his/her duties, seeks the professional opinion of others in his/her work, makes responsible decisions in the management of his/her tasks, and handles challenges responsibly</t>
  </si>
  <si>
    <t xml:space="preserve">Egy zárthelyi dolgozat, egy önálló szakirodalomkutatási feladat, önéletrajz, motivációs levél, prezentáció, egyéni időgazdálkodási terv készítés. Félévközi jegy feltétele: a feladatok határidőre történő ill. gyakorlati foglalkozáson való beadása, és a zárthelyi dolgozat sikeres (min. 50%) teljesítése. A félévközi jegy a zárthelyi (50%) és az önálló feladatok (5*10%=50%) eredményéből számítandó. </t>
  </si>
  <si>
    <t xml:space="preserve">A midterm test, an individual literature research project, a CV, a motivation letter, a presentation, an individual time management plan. Mid-term grade: submission of assignments on time or on lessons and successful (min. 50%) completion of the midterm test. The mid-term mark is calculated from the result of the midterm test (50%) and the individual assignments (5*10%=50%). </t>
  </si>
  <si>
    <t>Az alapvető fuvarszervezési módszerek és ezek szabályozási héttere: szállítmányozási alapfogalmak, fontosabb szerződéstípusok, vámeljárások, díjszámítási módok, paritások, szállítmánybiztosítás; az egyes fuvarozási módokra jellemző speciális szállítmányozási feltételek, előírások és technikák.</t>
  </si>
  <si>
    <t>Basic freight forwarding methods and their regulatory framework: freight forwarding concepts, key contract types, customs procedures, pricing methods, parities, freight insurance; the special conditions of carriage, specifications and techniques specific to each mode of carriage.</t>
  </si>
  <si>
    <t>a) tudás
- a hallgató megismeri az árutovábbítás alapvető jogszabályi rendszerét
- tudja az alágazatspecifikus, valamint intermodális szállítások legfontosabb szervezési szabályait
- ismeri a díjszámítási elveket, paritásokat, az alapvető vámfogalmakat és az alkalmazott biztosításokat
b) képesség
- képes eligazodni a fuvarjogi és biztosítási keretek között
- felismeri és alkalmazza a fuvardíj kalkuláció elemeit
- a paritások alapján kiszámítani a feladóra ill. címzettre háruló fuvarozási díjat ill. a fizetendő vámot
c) attitűd
- a hallgató az ismeretek megszerzésében törekszik a teljeskörűségre, együttműködik az oktatóval és hallgató társaival, beilleszkedik a munkatársi csapatba, fogékony a rá bízott feladatok elvégzésére, munkájához információ-technológiai és számítástechnikai eszközöket is használ
d) autonómia és felelősség
- a hallgató érzékeny az árutovábbítás környezeti és társadalmi szempontjaira, munkájában kikéri mások szakmai véleményét is, felelősen hajt végre döntéseket az árutovábbítási feladat megoldásában, a kihívásokat felelősen kezeli</t>
  </si>
  <si>
    <t>a) knowledge
- the student will be familiar with the basic legal framework of transit
- know the main organisational rules for subsector-specific and intermodal transport
- be familiar with tariff calculation principles, parities, basic customs concepts and insurance used
b) skills
- be able to navigate within the transport law and insurance framework
- recognise and apply the elements of freight calculation
- calculate, on the basis of the parities, the freight charges payable by the consignor or consignee and the customs duties payable
c) attitude
- the student is a person who seeks to acquire knowledge in a comprehensive manner, cooperates with the instructor and fellow students, integrates into a team, is receptive to the tasks assigned to him/her and uses information technology and computer tools in his/her work
d) autonomy and responsibility
- the student is sensitive to the environmental and social aspects of transit, seeks the professional opinion of others in his/her work, takes responsible decisions in the solution of transit tasks, and handles challenges responsibly</t>
  </si>
  <si>
    <t>Dr. Mészáros Ferenc, Dr. Duleba Szabolcs (2017) Szállítmányozás alapjai. Egyetemi jegyzet, BME Közlekedésüzemi és Közlekedésgazdasági Tanszék. Előadás diasorok.</t>
  </si>
  <si>
    <t xml:space="preserve">Mészáros, Ferenc, Duleba, Szabolcs (2017) Rudiments of freight forwarding (in Hungarian). Course book, BME Dept. of Transport Technology and Economics. Presentation slides.
</t>
  </si>
  <si>
    <t>Két zárthelyi dolgozat, csapatmunkában feldolgozott esettanulmány. Aláírás feltétele: az esettanulmány beadása és előadása, és a két zárthelyi dolgozat sikeres (min. 50%) teljesítése. Írásbeli vizsga. Féléves jegy: a két zárthelyi dolgozat átlaga (35%), a vizsgaeredmény (50%) és az esettanulmány (15%) eredménye alapján.</t>
  </si>
  <si>
    <t>Two midterm tests and a team work. For the signature: fulfilment of the two midterm test (min. 50%), report and submission of the team work. Written exam in the exam period. The final grade is the rounded average of the two midterm test results (35%), the written exam result (50%) and the team work result (15%).</t>
  </si>
  <si>
    <t>A félévközi követelmények külön-külön javíthatók ill. pótolhatók. Ismételt pótlás keretében csak az egyik félévközi követelmény pótolható.</t>
  </si>
  <si>
    <t>Retake and delayed completion of all midterm requirements. Second retake or delayed completion is only from one midterm requirement.</t>
  </si>
  <si>
    <t>A tárgy fő fejezetei: az üzemszervezés alapjai, fogalmai, a termelési (üzemi, közlekedési stb.) folyamatok rendszerszemléletű értelmezése; folyamatjellemzők és meghatározásuk (szükséges mintanagyság, megbízhatósági szint); időalapok és időnorma meghatározása, számítása; kapacitás és kapacitástartalék meghatározása; termelési rendszerek tervezése, szervezésmódszertan;  termelőeszközök térbeli elrendezésének tervezése; készletgazdálkodás; átfutási idő számítása; hálózattervezés alapjai, kritikus út meghatározása; optimalizációs módszerek (pl. lineáris programozás) és mesterséges intelligencia (pl. keresési technikák) alkalmazása közlekedési üzem szervezése során; projekttervezés alapjai, klasszikus és agilis (pl. SCRUM) módszerek; Lean alapfogalmak.</t>
  </si>
  <si>
    <t>Main topics: basic terms of work organisation, system-oriented analysis of production processes (works, transport, etc); determination of operational parameters (required sample size, confidence level); determination and calculation of time bases and time norms; determination of capacity and capacity reserves; planning production system, management methods; spatial planning of production tools; inventory management; calculation of lead time; basic of network planning, critical path method; applying optimisation methods (e.g., linear programming) and artificial intelligence (e.g., search techniques) in transport system management; basic of project planning, classical and agile (e.g., SCRUM) methods; basic terms of lean management.</t>
  </si>
  <si>
    <t>A gyakorlatok az előadáson elhangzott elméleti tananyag mintapéldákkal történő szemléltetésére és a számítások gyakorlására szolgálnak. A gyakorlat témakörei: mintavételes felvétel mintanagysága és megbízhatósága; időmérés megbízhatósága; időnorma meghatározása; időalapok meghatározása; kapacitás számítás;  kapacitástartalék meghatározása; nivellálás; térbeli elrendezés tervezése (oszlopvektoros és háromszög módszer); hálózattervezés CPM módszerrel; átfutási idő számítása.</t>
  </si>
  <si>
    <t>The aim is to illustrate and practice the theoretical curriculum via examples. Main topics: calculation of sample size and confidence level; confidence level calculation of time measurement; determination of time norms; determination of time bases; capacity calculation; determination of capacity reserve; levelling; spatial planning (coloumn vector and triangle method); network planning with CPM; calculation of lead time.</t>
  </si>
  <si>
    <t>a) tudás
- Termelési (szállítási) folyamatok mutatószámainak meghatározása.
- Termelés (szállítás) tervezési folyamat módszertanának ismerete.
- Kapacitástartalékok felismerése, optimalizálási lehetőségeinek ismerete.
b) képesség
- Képes az üzemszervezési problémák felismerésére.
- Képes a probléma megoldásához szükséges megfelelő módszer kiválasztására.
- Képes alkotó módon részt venni az üzemszervezésben.
c) attitűd
- Törekszik a legkorszerűbb elméleti módszerek és gyakorlati megoldások megismerésére.
- Aktívan részt vesz az előadásokon, gyakorlatokon és üzemlátogatásokon, nem csak figyelemmel kíséri a tananyagot, hanem kérdéseket tesz fel, bekapcsolódik a témák közös feldolgozásába.
- A feladatokat törekszik a képességei szerint legmagasabb színvonalon elkészíteni.
d) autonómia és felelősség
- Felelősséget érez az iránt, hogy munkájának minőségével és az etikai normák betartásával példát mutasson társainak.
- Felelősséggel alkalmazza a tantárgy során megszerzett ismereteket.</t>
  </si>
  <si>
    <t>a) knowledge
- Determine the indices of production (transport) processes.
- Acquire knowledge about the methods of production (transport) processes.
- Identify capacity reserves and acquire knowlede how to optimise them.
b) skills
- Ability to recognize the problems in work organization.
- Ability to apply the adequate method to solve a problem.
- Ability to participate creatively in work planning.
c) attitude
- Endeavour to acquire innovative theoretical and practical methods.
- Participate actively in lectures and practices, not only listening to the curriculum but asks questions and joins the team work. 
- Endeavour to solve tasks to the highest standard considering the abilities.
d) autonomy and responsibility 
- Take responsibility for doing a task in high quality and according to the ethical standards in order to show the way for the classmates.
- Apply the knowledge acquired with responsibility.</t>
  </si>
  <si>
    <t>Előadás: 
Az előadások diái a Moodle rendszerben elérhetőek a kurzus hallgatói számára. 
Kiegészítő online jegyzet: Kovács Péter: Üzemszervezés, 2010 
Gyakorlat: 
Juhász János: Üzemszervezés példatár, Akadémia Kiadó, 2018 (https://mersz.hu/kiadvany/422/info/). 
Kiegészítő gyakorló feladatok elérhetők a Moodle rendszerben a kurzus hallgatói számára.</t>
  </si>
  <si>
    <t>Lecture: 
Presentations are available in the Moodle system for the students of the class.
Additional college textbook in Hungarian: Kovács Péter: Üzemszervezés, 2010
Practice: 
Juhász János: Üzemszervezés példatár, Akadémia Kiadó, 2018 (https://mersz.hu/kiadvany/422/info/). 
Additional tasks for practice are available in the Moodle system for the students of the class</t>
  </si>
  <si>
    <t xml:space="preserve">A zárthelyi dolgozat pótlására szorgalmi időszakban, valamint a pótlási héten van lehetőség. </t>
  </si>
  <si>
    <t>Retake the mid-term test in the semester or in the late completion period.</t>
  </si>
  <si>
    <t>Participation in lab classes and taking the minimum requirement of the midterm test, i.e. reaching at least 40% of the maximum point. The exam is oral and is based on the points reached in midterm test.</t>
  </si>
  <si>
    <t xml:space="preserve">A zárthelyi 2 alkalom pótolható. </t>
  </si>
  <si>
    <t>Dr. Lakatos András, Dr. Szabó József</t>
  </si>
  <si>
    <t>A vasúti közlekedés megjelenési formái, legfontosabb műszaki jellemzői. A vasúti közlekedés kialakulása, fejlődésének rövid története, jelenlegi helyzete. A vasúti pályával és a járművekkel kapcsolatos alapfogalmak. A vasúti pálya vízszintes- és magassági vonalvezetése. A vasúti pálya nyomozása és kitűzése. A vasúti műtárgyak alaptípusai és kialakításának módjai. A vasúti pálya szerkezeti elemei (sínek, sínillesztések, sínleerősítések, aljak, ágyazat, alépítményi védőrétegek). Kitérőkkel és átszelésekkel kapcsolatos alapfogalmak. Vágánykapcsolások (egyedi- és szabványos vágánykapcsolások) típusai, kialakítási módjai. A vasúti szolgálati helyek kialakítása.</t>
  </si>
  <si>
    <t>Most important basic characteristics of railway transportation. Basic concepts of the railway tracks and vehicles (clearances, gauge, wheel profiles, superstructure, substructures, cross-sections). Principals of movement characteristics, speed, acceleration, changing of acceleration. Geometrical design of the railway tracks, curves, transition curves, superelevations, superelevation tansitions. Surveying of railway lines, staking of major points and details of curves and transition curves. Types, materials and requirements of structural elements of the railway track (rails, sleepers, rail fastenings, ballast, rail joints, welding of rails, structural elements of highway crossings). Types of turnouts, crossings, double slips, their geometrical parameters and structural elements. Calculation and geometry of simple track connections. Most important criteria of horizontal and vertical design parameters of the railway tracks. Cross-sections of the tracks. Continuously welded rail tracks.</t>
  </si>
  <si>
    <t>Előadási diasorok, tankönyv (Dr. Megyei Jenő: Vasútépítéstan), jegyzet (Dr. Kazinczy László: Vasúti pályák)</t>
  </si>
  <si>
    <t>A kontaktórákon való részvétel 70%-ban kötelező. A félévenként konkrét dátumokkal elkészülő és a tárgy honlapján (Moodle) elérhető „Részletes féléves ütemterv”-ben külön megjelölésre kerülnek a gyakorlati kompetenciák átadására szolgáló kontaktórák. A 70%-os jelenlétet a Tanszék az „elméleti” és a „gyakorlati” jellegű kontaktórák tekintetében külön-külön vizsgálja. Az a hallgató, aki bármelyik típusú kontaktóra szempontjából nem éri el a 70%-os részvételi arányt, a tárgyból nem teljesített érdemjegyet kap. A félév során 2 db ellenőrző dolgozatot, 3 db házi feladatot és 1 db zárthelyit kell teljesíteni. A teljesítés feltétele az értékelésenként – egyenként – legalább 50%-os eredmény elérése. Az ellenőrző dolgozatok teljesítése kritérium jellegű követelmény, klasszikus osztályozás (1-5 terjedelmű érdemjegy adása) itt nem történik. A házi feladatok és a zárthelyi esetében – egyenként – 1-5 terjedelmű érdemjegy-skálán történő értékelés van. A jelenléti feltételeket és a megfogalmazott követelményeket teljesítők érdemjegye a 3 db HF-re és a zárthelyire kapott érdemjegy (1-5) súlyozott átlaga alapján kerül kiszámításra.</t>
  </si>
  <si>
    <t>Participation in contact classes is 70% mandatory. The contact classes of practical competences are indicated separately in the "Detailed Semester Schedule", which is prepared with specific dates per semester and is available on the subject's website (Moodle). The Department examines the 70% attendance separately for "theoretical" and "practical" contact hours. A student who does not reach the 70% participation rate for any type of contact class will receive a failing grade for the subject.During the semester, 2 control tests, 3 homeworks and 1 midterm test must be taken. In each assessment at least 50% of the points must be reached. Completion of the control tests is a criterion-type requirement, classic classification (giving a grade of 1-5) does not take place here. In the case of homework and midterm test, there is an evaluation on a grade scale of 1-5 (1 not passed, 2-5 passed). The grade - of those who meet the attendance conditions and the requirements - is calculated on the basis of the weighted average of the grades (1-5) received for the 3 homeworks and 1 midterm test.</t>
  </si>
  <si>
    <t>The control tests can be retaken between the first and last day of classes. The midterm test can be retaken between the first and last day of classes or in the late completion period. Homeworks can be retaken (delayed submission)  between the first and last day of classes as specified in the detailed semester schedule - published at the beginning of the semester - against a fee specified in the Code of Studies.</t>
  </si>
  <si>
    <t>Az előadásokon megismertek példák keretében való alkalmazása, kifejezetten a vasútállomások üzemi tervére, a forda- és személyzetvezénylésre, a rendezőpályaudvari műveletekre, valamint a teherszállításra vonatkozóan.</t>
  </si>
  <si>
    <t>Application of knowledge learnt on lectures by practical tasks, specifically for the operational plan of railway stations, HR and vehicle conduction, and freight transport.</t>
  </si>
  <si>
    <t>Diasorok elektronikus formában a Moodle-rendszerben, videók, online publikációk (itf.hu), vasútüzemi szakkönyvek, vasúti utasítások</t>
  </si>
  <si>
    <t>Presentation slides (available on-line), videos, online publications (itf.hu), professional books of railway operation, railway commands</t>
  </si>
  <si>
    <t>Laborfoglalkozásokon való részvétel, valamint a félévközi ellenőrzés minimum-követelményének teljesítése (= a zárthelyi az elérhető maximálisan megszerezhető értékének 40%-a). A vizsga szóbeli, amelynek témája az előadás és a labor foglalkozásokon elhangzottak, alapja a félév során szerzett zárthelyi érdemjegy.</t>
  </si>
  <si>
    <t>Dr. Bán Krisztián, Dr. Buza Gábor, Dr. Bánlaki Pál, Dr. Pál Zoltán, Dr. Hlinka József, Dr. Vehovszky Balázs, Dr. Katona Géza, Varga Ferenc, Erőss László, Szabados Gergely</t>
  </si>
  <si>
    <t>Dr. Hlinka József, Dr. Takács János, Dr. Herczeg Szabolcs, Dr. Markovits Tamás</t>
  </si>
  <si>
    <t>Dr. Bán Krisztián, Dr. Vehovszky Balázs, Dr. Hlinka József</t>
  </si>
  <si>
    <t>Dr. Markovits Tamás, Dr. Vehovszky Balázs, Dr. Bán Krisztián</t>
  </si>
  <si>
    <t>Dr. Hlinka József, Dr. Takács János,  Dr. Markovits Tamás, Dr. Herczeg Szabolcs, Dr. Dömötör Ferenc</t>
  </si>
  <si>
    <t>Dr. Markovits Tamás, Dr. Pál Zoltán, Dr. Vehovszky Balázs, Dr. Katona Géza, Dr. Dömötör Ferenc, Szabados Gergely, Székely György, Varga Ferenc, Erőss László</t>
  </si>
  <si>
    <t>Dr. Göndöcs Balázs, Dr. Markovits Tamás, Dr. Pál Zoltán, Dr. Bán Krisztián, Varga Ferenc</t>
  </si>
  <si>
    <t xml:space="preserve">A félév során 1 írásbeli zárthelyi dolgozat, valamint a vizsgaidőszakban vizsgadolgozat sikeres megírása. </t>
  </si>
  <si>
    <t xml:space="preserve">Fulfillment of one mid-term test in semester and an exam test in the exam period </t>
  </si>
  <si>
    <t>ellenőrzés</t>
  </si>
  <si>
    <t>A különböző rendeltetésű jármű vázszerkezetek erőtani méretezéséhez szükséges legfontosabb mechanikai számítások ismertetése. Az elemi mechanika korlátai. Vázszerkezetek alapjai (határozatlanság, nemlinearitás). Elemi vékonyfalú (nyílt és zártszelvényű) tartók számítási módszerei. Járulékos normálfeszültségek a gátolt vetemedés hatására. Merevített sík héjak erőjátéka. Határozatlan szerkezetek belső erőinek meghatározása erőmódszerrel és mozgásmódszerrel. Végeselem módszer elvi alapjai, modellkészítés. Tipikus járművázszerkezetek (alvázak, oldalfalak, térbeli merevített héjak, alváz-felépítmény stb.) erőjátéka. A járművázszerkezetek terheléseinek elemzése. Dinamikus erőhatások.</t>
  </si>
  <si>
    <t>Az előadáshoz kötődő feladatok megoldása.</t>
  </si>
  <si>
    <t>The most important mechanical calculations for the strength design of vehicle frame structures for different purposes. Limitations of elementary mechanics. Fundamentals of frame structures (indefiniteness, nonlinearity). Calculation methods for elementary thin-walled (open and closed section) supports. Derivative normal stresses under the action of restrained buckling. Forces in rigid flat shells. Determination of internal forces of unbounded structures by force method and motion method. Fundamentals of finite element method, modelling. Force behaviour of typical vehicle chassis structures (chassis, side walls, spatially rigid shells, chassis superstructure, etc.). Analysis of loads on vehicle chassis structures. Dynamic forces.</t>
  </si>
  <si>
    <t>a) tudás:
Ismeri egyszerű statikailag határozatlan tartószerkezetek dinámjainak meghatározási lehetőségét az erőmódszer és a mozgásmódszer ismereteinek segítségével.
Ismeri a végeselem módszer alapelveit és alkalmazási lehetőségeit
b) képesség:
Képes egyszerű statikailag határozatlan tartószerkezetek belső dinámjainak nagyságát számítással meghatározni az erőmódszer és a mozgásmódszer általános elvei mentén és a Cross-féle nyomatékosztás módszere segítségével.
Képes a lemezzel merevített egyszerű szerkezetek erőjátékának meghatározására.
Képes egyszerű vázszerkezetek végeselem modelljének elkészítésére és a szerkezet terheléseinek, igénybevételeinek elemzésére.
Képes a végeselem módszerrel megvalósított vázszerkezet vizsgálati eredmények értékelésére.
c) attitűd:
Hozzáállását a nyitottság, az új ismeretekre való fogékonyság jellemzi.
Munkája megfelel a mérnöki munkával kapcsolatos elvárásoknak – igényes, egyértelmű és precíz.
d) autonómia és felelősség:
Önállóan választja meg a feladat megoldáshoz szükséges módszert.
Felelősséget vállal az általa az alkalmazott módszerek és eljárások korrekt dokumentálásáért.</t>
  </si>
  <si>
    <t>a) knowledge:
You know the possibility of determining the dynamics of simple statically indeterminate supporting structures using the knowledge of the method of forces and the method of motion.
Knowledge of the principles and applications of the finite element method
b) skills:
Ability to determine the magnitude of the internal dynamics of simple statically indeterminate supporting structures by calculation using the general principles of the method of forces and the method of motion and the method of Cross torque distribution.
Ability to determine the force play of simple structures stiffened by plates.
Ability to construct finite element models of simple frame structures and to analyse the loads and stresses on the structure.
Ability to evaluate the results of structural analysis using the finite element method.
c) attitude:
An open-minded approach, receptive to new knowledge.
His work meets the expectations of engineering - demanding, clear and precise.
d) autonomy and responsibility:
Independently chooses the method for solving the task.
Assume responsibility for the correct documentation of the methods and procedures used.</t>
  </si>
  <si>
    <t>A félév során 3 zárthelyit iratunk. A félévközi jegy megszerzésének feltétele: a 3 (külön-külön 100 pontos) zárthelyiből összesen legalább 120 pontot kell elérni. A félévközi jegy az elért pontok száma alapján kerül kiszámításra.</t>
  </si>
  <si>
    <t>Ha a szorgalmi időszakban megírt 3 zárthelyiből nem sikerül összesen legalább 120 pontot elérni, akkor a pótlási héten a félév teljes anyagából pótzh-t kell írni. A pótzh-n 150 pont érhető el. A pótzh-n elért eredmény a leggyengébb zh eredményét váltja ki, amely így akár 150 pontos is lehet.</t>
  </si>
  <si>
    <t>If the student does not achieve a total of at least 120 points out of the 3 final exams written during the semester, she/he will have to write a make-up exam during the late completion period. The result obtained here will replace the result of the weakest exam, which can be even up to 150 points.</t>
  </si>
  <si>
    <t>Számítási gyakorlatok, házi és gyakorló feladatok önálló, vagy csoportmunkában történő megoldása.</t>
  </si>
  <si>
    <t>Numeracy exercises, homework and practice problems, solved individually or in groups.</t>
  </si>
  <si>
    <t>A tantárgy célja, hogy bemutassa a hallgatóknak a szilárdságtan és rugalmasságtan alapfogalmait, a terhek, feszültségek, alakváltozások, elmozdulások fogalmát és a köztük fennálló kapcsolatot, melyek segítségével az alapfeladatok, a méretezés, ellenőrzés elvégezhető. Kiemelt hangsúlyt kap a feszültségek és alakváltozások számítása a rudak, gerendák egyszerű és összetett igénybevételeiből. Az elsajátított módszerek egyes statikailag határozatlan feladatok megoldását is lehetővé teszik. Statikai alapfogalmak (ismétlés), igénybevételi ábrák. Szilárdságtani alapok, a rúdelem fogalma. A központos húzás-nyomás fogalma, alapegyenletei, bevezető számpéldák, deformációk számítása. A tiszta nyírás fogalma,egyszerű kapcsolatok ellenőrzése központos húzás-nyomásra és tiszta nyírásra. Csavarás körszimmetrikus keresztmetszetre, poláris inercia fogalma, deformációk számítása. A tiszta hajlítás alapegyenletei, az inercianyomatékok fogalma. Az inerciaszámítás alapjai. Egyenes hajlítás, normálfeszültségek és deformációk számítása. Ferde hajlítás. Külpontos húzás-nyomás: a feszültségszámítás alapösszefüggései, a semleges tengely fogalma. A nyírófeszültségek reciprocitása. Hajlítás és nyírás: Zsuravszkij elmélete. A feszültségi tenzor és a feszültségi állapot, illetve a főfeszültségek és főirányok fogalma. Az alakváltozási tenzor és az alakváltozási állapot fogalma, főfeszültségek és főnyúlások számítása. Az alakváltozási energia fogalma. Alakváltozási energia számítása különböző igénybevételű rudakban. A szilárdságzam munkatételei, statikailag határozott szerkezetek elmozdulásainak számítása. A szilárdságtan munkatételei, statikailag határozatlan szerkezetek reakcióinak és elmozdulásainak számítása. Nyomott rudak kihajlása.</t>
  </si>
  <si>
    <t>The objective of the course is to introduce students to the basic concepts of strength and elasticity, the concepts of loads, stresses, deformations, displacements and the relationship between them, which can be used to perform basic tasks, dimensioning and checking. Emphasis is placed on the calculation of stresses and strains from simple and complex stresses in beams and girders. The methods used also allow the solution of certain statically indeterminate problems. Basic statics concepts (repetition), stress diagrams. Fundamentals of solid mechanics, concept of beam element. Concepts and basic equations of central tension-pressure, introductory numerical examples, calculation of deformations. Concept of pure shear, check of simple relationships for centre pull-push and pure shear. Twisting on circular symmetric cross section, concept of polar inertia, calculation of deformations. Basic equations of pure bending, concept of moments of inertia. Basics of inertia calculation. Straight bending, calculation of normal stresses and deformations. Oblique bending. External tensile stress: basic concepts of stress calculation, concept of neutral axis. Reciprocity of shear stresses. Bending and shearing: Zhuravsky's theory. Stress tensor and stress state, and the concepts of principal stresses and principal directions. Concepts of strain tensor and strain state, calculation of principal stresses and principal strains. The concept of strain energy. Calculation of strain energy in bars under different stresses. Working theorems of strength, calculation of displacements of statically determinate structures. Working theorems of solid mechanics, calculation of reactions and displacements of statically indeterminate structures. Deflection of compressed bars.</t>
  </si>
  <si>
    <t>a) tudás
- ismeri a teher, feszültség, alakváltozás és elmozdulás fogalmát,
- ismeri a rúd és rúdelem fogalmát,
- ismeri a rúd keresztmetszetét jellemző geometriai mennyiségeket, azok kiszámítási módját,
- ismeri a lineárisan rugalmas és a lineárisan rugalmas-tökéletesen képlékeny anyagmodellt,
- ismeri a rudak keresztmetszeteiben ébredő igénybevételeket, az azokból származó feszültségeket és a számításukra szolgáló képleteket,
- ismeri a rudak keresztmetszeteinek alakváltozásait, azok kapcsolatát az igénybevételekkel és egyes pontok alakváltozásaival,
- ismeri a hőmérséklet alakváltozásokra gyakorolt hatását,
- ismeri az elemi hasábra ható feszültségeket, a feszültségállapot fogalmát,
- tisztában van a feszültségek irányfüggésével, a főfeszültségek és a feszültségi főirányok fogalmával,
- ismeri az elemi hasáb alakváltozásait, az alakváltozási állapot fogalmát,
- tisztában van az alakváltozások irányfüggésével, a főnyúlások és az alakváltozási főirányok fogalmával,
- ismeri a nyomott rudak kihajlásának jelenségét.
b) képesség 
- kiszámolja a húzott-nyomott rúdban ébredő feszültségeket, alakváltozásokat, elvégzi a méretezési és ellenőrzési feladatokat,
- kiszámolja a tiszta nyírásból származó feszültségeket, alakváltozásokat, elvégzi a méretezési és ellenőrzési feladatokat,
- kiszámolja a csavarásból származó feszültségeket, alakváltozásokat egyszerű keresztmetszetek esetén, elvégzi az egyszerűbb méretezési és ellenőrzési feladatokat,
- kiszámolja az egyenes hajlításból származó feszültségeket, alakváltozásokat, elvégzi a méretezési és ellenőrzési feladatokat,
- felismeri a ferde hajlítást és kiszámolja az abból származó feszültségeket, alakváltozásokat, elvégzi a méretezési és ellenőrzési feladatokat,
- kiszámolja a hajlítással egyidejű nyírásból származó feszültségeket,
- kiszámolja a külpontosan húzott-nyomott keresztmetszet feszültségeit lineárisan rugalmas, illetve csak nyomásnak ellenálló anyag esetén,
- meghatározza egy keresztmetszet egy pontjának főfeszültségeit, feszültségi főirányait,
- meghatározza a végpontban megtámasztott rugalmas rúd kritikus terhét,
- kiszámolja egyszerű rúdszerkezetek adott pontjának elmozdulásait.
c) attitűd 
- törekszik a pontos és hibamentes feladatmegoldásra,
- feladatát úgy dolgozza ki, hogy az bárki által követhető, vagy akár folytatható legyen.
d) önállóság és felelősségvállalás 
- felkészült a hibák felismerésére, javítására.</t>
  </si>
  <si>
    <t>a) knowledge
- knows the concepts of load, stress, strain and displacement,
- knows the concepts of rod and rod element,
- knows the geometric quantities characterising the cross section of a rod and how to calculate them,
- knows the linear elastic and linear elastic-perfectly ductile material models,
- knows the stresses in the cross-sections of bars, the resulting stresses and the formulae for their calculation,
- know the deformations of the cross-sections of the bars, their relationship to the stresses and the deformations of some points,
- knowledge of the effect of temperature on deformations,
- know the stresses acting on an elementary slab, the concept of stress state,
- understanding of the directional dependence of stresses, the concept of principal stresses and principal stress directions,
- is familiar with the deformation of an elementary split, the concept of deformation state,
- is familiar with the directional dependence of strain, the concept of principal stresses and principal directions of strain,
- is familiar with the phenomenon of the deflection of compressed rods.
b) skills 
- calculate the stresses and deflections in tension and compression bars, carry out dimensioning and checking tasks,
- calculate stresses and deformations arising from pure shear, carry out dimensioning and verification tasks,
- calculate stresses and deformations due to twisting for simple cross-sections, carry out simple dimensioning and checking tasks,
- calculates stresses and deflections due to straight bending, performs sizing and verification tasks,
- recognises oblique bending and calculates the stresses and deflections arising from it, carries out the dimensioning and verification tasks,
- calculate the stresses resulting from simultaneous bending and shearing,
- calculate the stresses in a laterally tensioned-compressed cross-section for a material which is linearly elastic or resistant to compression only,
- determine the principal stresses and principal stress directions at a point in a cross-section,
- determine the critical load on an elastic bar supported at the end point,
- calculate the displacements at a given point of simple rod structures.
c) attitude 
- strive to solve problems accurately and without error,
- develop a task in such a way that it can be followed or even continued by anyone.
d) independence and responsibility 
- is prepared to recognise and correct mistakes.</t>
  </si>
  <si>
    <t>Kaliszky S., Kurutzné Kovács M., Szilágyi Gy.: Szilárdságtan, 2000; Beer, Johnston: Mechanics of materials; Budynas: Advanced Strength and Applied Stress Analysis; Popov: Mechanics of materials; Gere – Goodno: Mechanics of Materials. Cengage Learning, 2015; Fortberger-Galambosi-Vörös: Szilárdságtan példatár</t>
  </si>
  <si>
    <t>A tanulási eredmények értékelése kettő évközi írásbeli teljesítménymérés (zárthelyi; 20-20%)) és írásbeli vizsga alapján (60%) történik. Az egyes dolgozatok időtartama 90 perc. Az 50%-nál gyengébb dolgozat sikertelen. Aláírást kaphat és vizsgára bocsátható az a hallgató, akinek a javítások után mindegyik zárthelyi dolgozata sikeres, és a zárthelyik átlaga eléri, vagy meghaladja az 50%-ot. A korábban megszerzett aláírás a megszerzés félévét követő három évig érvényes.</t>
  </si>
  <si>
    <t>Valamennyi zárthelyi dolgozat egyszer javítható vagy pótolható a félév elején kijelölt időpontban. A zárthelyin és javításon vagy pótláson elért eredmények közül a jobb eredményt vesszük figyelembe. A félév végén egy zárthelyiből második pótlási/javítási alkalmat vehet igénybe az a hallgató, akinek csak egy zárthelyi hiányzik (azaz a pótlások után egy zárthelyiből van sikeres eredménye). A második pótlás eredménye a még sikertelen zárthelyi eredményét írja felül.</t>
  </si>
  <si>
    <t>The assessment of learning outcomes is based on two mid-year written performance assessments (midterm test; 20-20%) and a written exam test(60%). The duration of each test is 90 minutes. A test with a mark lower than 50% is failed. A signature may be obtained and the student may be admitted to the exam if, after corrections, he/she passes all the midterm tests and the average of the midterm test results is equal to or higher than 50%. The signature obtained previously is valid for three years after the semester in which it was obtained.</t>
  </si>
  <si>
    <t>All midterm tests can be corrected or made up once at the time set at the beginning of the semester. The better of the results of the tests and of the correction or replacement will be taken into account. At the end of the semester, a student who has missed only one midterm test (i.e., after making up one midterm test, he/she has a pass in one miterm test) may take a second make-up/upgrade opportunity. The result of the second make-up will overwrite the result of the midterm test that has not yet been passed.</t>
  </si>
  <si>
    <t>gyenge</t>
  </si>
  <si>
    <t>A laborok témái: additív technológiák, anyagmegválasztás, forgácsolóerő-mérés, felületminőség, fogazás, gépbemutató, hegesztés, lemezalakítás, melegalakítás, osztókészülék, menetmegmunkálás, szerszámgeometria.</t>
  </si>
  <si>
    <t>Laboratories related to additive technologies, material selection, cutting force measurements, surface quality, gear manufacturing, machine demonstration, welding processes, sheet metal forming, hot forming, indexing unit, thread manufacturing, toolgeometry.</t>
  </si>
  <si>
    <t>Mindkét évközi számonkérés (zárthelyi) a félév során kijelölt egy alkalommal pótolható és legalább az egyik eredményessége esetén a továbbra is sikertelen zárthelyi pótolható másodszor a pótlási héten. A labor jelenlét pótlására a többi azonos témájú labor alkalmon van lehetőség.</t>
  </si>
  <si>
    <t>Both mid-term assignments can be retried/resubmitted once during the semester, and if at least one of them is successful, the still unsuccessful assignments can be retired/resubmitted a second time during the week of repeats. It is possible to make up the absence of presence in the labs with participation in other labs with the same topic.</t>
  </si>
  <si>
    <t>A tárgy teljesítéséhez a két zárthelyi legalább elégséges szinten történő teljesítése, valamint a házifeladat sikeres leadása szükséges.</t>
  </si>
  <si>
    <t>To complete the subject, the student have to get at least the 50% of the points in each test and successful delivery of the home task are required.</t>
  </si>
  <si>
    <t>Valamennyi zárthelyi dolgozat pótolható egyszer, valamint az egyik zárthelyi amennyiben a másikat és a házi feladatot a hallgató sikeresen teljesítette, akkor kétszer pótolható.</t>
  </si>
  <si>
    <t>Each test can be retook one time, one of the test can be retook twice if the homework and the other test is OK.</t>
  </si>
  <si>
    <t>KORHA545</t>
  </si>
  <si>
    <t>KORHA546</t>
  </si>
  <si>
    <t>KORHA547</t>
  </si>
  <si>
    <t>KORHA548</t>
  </si>
  <si>
    <t>KORHA549</t>
  </si>
  <si>
    <t>KORHA550</t>
  </si>
  <si>
    <t>KORHA553</t>
  </si>
  <si>
    <t>KORHA556</t>
  </si>
  <si>
    <t>KORHA557</t>
  </si>
  <si>
    <t>KORHA558</t>
  </si>
  <si>
    <t>KORHA554</t>
  </si>
  <si>
    <t>KORHA555</t>
  </si>
  <si>
    <t>Dr. Sipos Tibor, Dr. Szabó Zsombor, Dr. Török Ádám</t>
  </si>
  <si>
    <t>Mérnöki alapok</t>
  </si>
  <si>
    <t>Basics of Engineering</t>
  </si>
  <si>
    <t>Dr. Forberger Árpád, Dr. Tulipánt Gergely, Ferencz Péter, Németh István, M. Szűcs Máté, Görögh Tamás</t>
  </si>
  <si>
    <t>A tantárgy célja a korábban, különböző oktatási helyeken megszerzett fizikai ismeretek azonos szintre hozása. A mérnöki gondolkodásmód, probléma- és feladatmegoldó képesség elsajátítása. Egyszerűbb mérések elvégzése, kiértékelése. Bevezetés a vektoralgebrába. Görbeillesztés mérési adatokra. Interaktív feladatok MATLAB segítségével. Dinemik, newtoni egyenletek felírása. Hidrosztatika, Pascal és Archimédesz törvénye. Alapvető hőtani fogalmak, körfolyamatok vizsgálata, ideális gáz állapotai. Hajtások vizsgálata, szerepük a járműmérnöki gyakorlatban.</t>
  </si>
  <si>
    <t>The aim of the subject is to bring the physical knowledge previously acquired at different educational places to the same level. Learning the engineering way of thinking, problem- and task-solving skills. Carrying out and evaluating simpler measurements. Introduction to Vector Algebra. Curve fitting to measurement data. Interactive tasks using MATLAB. Writing dynamics and Newtonian equations. Hydrostatics, Pascal and Archimedes' law. Basic thermodynamic concepts, investigation of cycles, states of ideal gas. Examination of drives, their role in vehicle engineering practice.</t>
  </si>
  <si>
    <t>Egyensúlyi egyenletek felírása, merev testekkel és anyagi pontokkal kapcsolatos interktív feladatok, veszteséges Bernoulli egyenlet alkalmazása interaktív feladatokkal MATLAB segítségével.</t>
  </si>
  <si>
    <t>Writing balance equations, interactive tasks related to rigid bodies and material points, application of lossy Bernoulli equation with interactive tasks using MATLAB.</t>
  </si>
  <si>
    <t xml:space="preserve">a) tudás:
Ismeri a műszaki alapfogalmakat, a műszaki feladatok leírási módjait.
Ismeri a vektoralgebrai alapfogalmakat (skalár, vektor, mátrix fogalma).
Ismeri a síkbeli statikai feladatokat, a redukált vektorkettőst.
Ismeri a dinamika alapjait (merev testek, anyagi pontok vizsgálata, teljesítmény, munka fogalmát).
Ismeri a folyadékokkal és a folyadék-áramlásokkal kapcsolatos műszaki feladatok megoldásának egyszerű módszereit és eszközeit.
Ismeri az alapvető hótani folyamatokat, körfolyamatokat.
Ismeri a hajtásokat, és azok szerepét a járműmérnöki gyakorlatban.
b) képesség:
Képes eligazodni a járműmérnöki, közlekedésmérnöki, logisztikai mérnöki gyakorlatban használatos fizikai fogalmak és mértékegységek rendszerében
Képes egyszerű műszaki mérésék értékelésére, dokumentálására.
Képes egyszerű hidrosztatikai feladatok megoldására.
Képes, különböző típusú folyadékáramlások jellemzőinek meghatározására.
Képes mérnöki feladatok algoritmizálására. Képes ezeket matematikai programokban felírni.
Képes MATLAB programmal a mérnöki alapszámítások megoldására.
c) attitűd:
Hozzáállását a mérnöki gondolkodásmód jellemzi
Munkájára megfelel a mérnöki munkával kapcsolatos elvárásoknak - egyértelmű és precíz
Nyitott az új eljárások megismerésére és alkalmazására
Képes számítógépes programban feladatfelírásra és megoldásra.
d) autonómia és felelősség:
Önállóan választja meg a feladat megoldáshoz szükséges módszert.
Önállóan oldja meg feladatát és annak ellenőrzését.
Önállóan alkalmazza a MATLAB program alapvető funkcióit.
Felelősséget vállal az alkalmazott módszerek és eljárások pontos dokumentálásáért.
</t>
  </si>
  <si>
    <t>a) knowledge:
He knows the basic technical concepts and the ways of describing technical tasks.
You know the basic concepts of vector algebra (concepts of scalar, vector, matrix).
You know plane static problems, the reduced vector dual.
You know the basics of dynamics (rigid bodies, examination of material points, concepts of performance and work).
You know simple methods and tools for solving technical tasks related to fluids and fluid flows.
He knows the basic snow science processes and circuits.
Knows drives and their role in vehicle engineering practice.
b) ability:
Able to navigate the system of physical concepts and units of measurement used in vehicle engineering, transport engineering, and logistics engineering practice
Able to evaluate and document simple technical measurements.
Able to solve simple hydrostatic problems.
It is capable of determining the characteristics of different types of fluid flows.
Able to algorithmize engineering tasks. He is able to write these in mathematical programs.
Able to solve basic engineering calculations with the MATLAB program.
c) attitude:
His attitude is characterized by an engineering mindset
For his work, he meets the expectations related to engineering work - clear and precise
Open to learning and applying new procedures
Able to write and solve problems in a computer program.
d) autonomy and responsibility:
Independently chooses the method needed to solve the task.
Solve your task and check it independently.
Use the basic functions of the MATLAB program independently.
Takes responsibility for accurate documentation of the methods and procedures used.</t>
  </si>
  <si>
    <t>During the semester, two tests will be written in private, of which at least 50% must be achieved. Lab reports must be submitted in full during the semester.</t>
  </si>
  <si>
    <t>Pótzárthelyi írása a pótlási héten lehetséges. A laborjegyzőkönyvek pótlására a pótlási hét végéig van lehetőség.</t>
  </si>
  <si>
    <t>A félév során két zárthelyi megírására kerül sor, ezekből legalább 50% elérése szükséges. A félév során a laborjegyzőkönyvek hiánytalan beadása szükséges.</t>
  </si>
  <si>
    <t>A közlekedés, a gazdaság, a társadalom és a természeti környezet kapcsolatrendszere. Gazdaság térbeli szerveződése, egységei, a közlekedési folyamatok térbeli kialakulásának földrajzi magyarázata. A nemzetközi termelés és kereskedelem komplex rendszere. Közlekedési alágazatok jellemzői, a közlekedési folyosók nemzetközi hálózata, főbb interkontinentális szállítási útvonalak és csomópontok. Térinformatikai rendszerek és eszköztárak alkalmazási lehetőségei. Térbeli gazdasági modellek és elméletek. Térképek, helymeghatározási rendszerek, térinformatikai alkalmazások.</t>
  </si>
  <si>
    <t>Relationships between transport, the economy, society and the natural environment. The spatial organization of the economy, its units, and the geographical explanation of the spatial development of transport processes. A complex system of international production and trade. Characteristics of transport sub-sectors, international network of corridors, main routes and hubs of intercontinental transportation. Application possibilities of geographic information systems and toolkits. Spatial economic models and theories. Maps, positioning systems, spatial information systems and applications.</t>
  </si>
  <si>
    <t>Elméleti anyagrészek gyakorlati és GIS szempontú feldolgozása kiscsoportos foglakozások keretében, egyéni házi feladatok prezentációja és értékelése.</t>
  </si>
  <si>
    <t>Discussion of theoretical material parts with practical and GIS integrated approach in small group sessions, presentation and evaluation of individual homeworks.</t>
  </si>
  <si>
    <t>BMEKOVJBsM1001-00</t>
  </si>
  <si>
    <t>P</t>
  </si>
  <si>
    <t>p</t>
  </si>
  <si>
    <t>Légijog és légiforgalmi eljárások</t>
  </si>
  <si>
    <t>Air Law and ATC Procedures</t>
  </si>
  <si>
    <t>BMEKORHBsP2001-00</t>
  </si>
  <si>
    <t>Dr. Kale Utku</t>
  </si>
  <si>
    <t>mc</t>
  </si>
  <si>
    <t>Nemzetközi egyezmények és szervezetek; Légialkalmasság; Lajstromozás; Személyzeti feltételek; Repülési szabályok; Műszeres eljárások, indulási-, várakozási- és érkezési eljárások, speciális eljárások; Magasságmérő állítás szabályai; Másodlagos radar és ütközéselkerülés; Légterek; Légiforgalmi szolgálatok; Repülőgépek irányítása, elkülönítési értékek; Repülőterek fizikai kialakítása; Jelőlés- és világítástechnika, akadályjelölések; Repülésvédelem; Egyszerűsítő lehetőségek; Kutatás-mentés; Balesetkivizsgálás; Információs szolgálatok és publikációk</t>
  </si>
  <si>
    <t>International Agreements and Organizations; Airworthiness; Aircraft Nationality and Registration Marks; Flight Crew Licensing; Rules of the Air; Instrument Procedures, Departures-, Holding-, Approach- and Special Procedures; Altimeter Setting Procedures; SSR and ACAS; Airspace; Air Traffic Services; Control of Aircraft and Separation; Aerodromes Physical Characteristics; Aerodromes Visual Aids Markings, Signs and Lightings; Aerodrome Service and Obstacle Marking; Security; Facilitation; Search and Rescue; Aircraft Accident and Incident Investigation; Aeronautical Information Service and Publications</t>
  </si>
  <si>
    <t>A vonatkozó elméleti részek gyakorlása</t>
  </si>
  <si>
    <t>Practicing the relevant theoretical parts</t>
  </si>
  <si>
    <t>a) 	Tudás
- Ismeri a polgári repüléshez kapcsolódó jogok és szabályok rendszerét. A nemzetközi, regionális és nemzeti szabályokat és előírásokat készség szinten tudja értelmezni, használni. 
- Ismeri a repülés nemzetközi és hazai szervezeteit, az általuk kiadott előírásokat (ICAO Annex-ek, az Európai Unió rendeletei, EASA előírások, nemzeti előírások).
- Ismeri a repülési szabályokat és eljárásokat, az eljárások kidolgozásának alapjait.
b) 	Képesség
- Képes értelmezni és feldolgozni a repülési jogszabályokat. További segítség nélkül tudja használni az előírásokat tartalmazó publikációkat, ismeri és használja a légijog információs forrásait és a légijoghoz kapcsolódó eljárásokat.
- Képes a repülési terv elkészítésére, leadására.
- Képes a repülésbiztonsági szabályok betartására.
c) 	Attitűd
- A jogkövető magatartás és a szabályok tiszteletben tartása, ami fokozza a repülésbiztonságot és forgalom fenntartását. Ehhez a jogi ismereteit igyekszik naprakészen tartani. - Rendszerszintű gondolkodás, megközelítés jellemzi.
- Törekszik arra, hogy önképzése a hivatásos repülőgép-vezető szakterületen folyamatos és szakmai céljaival megegyező legyen.
- Megosztja tapasztalatait munkatársaival, így segítve fejlődésüket.
d) 	Önállóság és felelősségvállalás
- Saját és a fedélzet többi tagjának munkáját jogi szempontból is követi, ellenőrzi. A szabályokkal szembemenő viselkedést elkerüli, a negatív hatásokat mérsékeli.
- Figyelemmel kíséri a szakterülettel kapcsolatos jogszabályi, technikai, technológiai és adminisztrációs változásokat.</t>
  </si>
  <si>
    <t>a)	Knowledge
They are familiar with the legislation environment of civil aviation, with the system of laws and regulations. They can interpret and use international, regional and national rules and regulations at a skill level. 
Knowledge of international and national aviation organisations and their regulations (ICAO Annexes, European Union regulations, EASA regulations, national regulations).
Knowledge of flight rules and procedures and the basis for the development of procedures.
b)	Ability
They are able to interpret and process aviation legislation. Without further assistance, they are able to use regulatory publications. They know and use aviation law information sources and procedures related to aviation law.
Ability to prepare and submit a flight plan.
Ability to comply with flight safety rules.
c)	Attitude
Compliance with the rules, laws and procedures, which enhances flight safety and maintain proper order of traffic. To do this, they try to keep their legal knowledge up to date. They are characterized by a system-level thinking and approach.
He/she shall endeavour to keep his/her self-training in the field of professional piloting continuous and consistent with his/her professional objectives.
Shares his/her experience with his/her colleagues, thus helping them to develop.
d)	Independence and responsibility
The work of oneself and the other crew members is also followed and monitored from a legal point of view. They avoid behavior that violates the rules and legislations and mitigating negative effects.
Keeps abreast of legislative, technical, technological and administrative changes in the field.</t>
  </si>
  <si>
    <t>Soros Attila: Nemzetközi légijog, ELTE Eötvös Kiadó, 2021, 444o.
Mudra István: Légtérek, légiforgalmi szabályok, légiforgalmi szolgálatok (2008)
Mudra István: Repülőterek, repülőtéri berendezések (2007)
CAE Oxford, Air Law ATPL Ground Trainig Series, Oxford Aviation Academy, 2016 p. 566.</t>
  </si>
  <si>
    <t>Soros Attila: Nemzetközi légijog, ELTE Eötvös Kiadó, 2021, 444o.
Mudra István: Légtérek, légiforgalmi szabályok, légiforgalmi szolgálatok (2008)
CAE Oxford, Air Law ATPL Ground Trainig Series, Oxford Aviation Academy, 2016 p. 566.</t>
  </si>
  <si>
    <t xml:space="preserve">A félév során az aláírás megszerzésének és a vizsgára bocsátás feltétele egy házi feladat megfelelő minőségű elkészítése. Az osztályzat vizsga alapján szerezhető meg. </t>
  </si>
  <si>
    <t>Signature: small project task. Final grade equals to the result of exam.</t>
  </si>
  <si>
    <t>A házi feladat elfogadtatása a pótlási hét végéig eltoltható.</t>
  </si>
  <si>
    <t>The small project task can be delayed submitted at the end of the semester.</t>
  </si>
  <si>
    <t>Repülőgép sárkány és rendszerismeret</t>
  </si>
  <si>
    <t>Airframes and Systems</t>
  </si>
  <si>
    <t>BMEKORHBsP4004-00</t>
  </si>
  <si>
    <t>Dr. Beneda Károly, Faltin Zsolt</t>
  </si>
  <si>
    <t>Az előadások során a hallgatók betekintést nyernek a modern utasszállító repülőgépek felépítésébe. A tantárgy általánosan foglalkozik a repülőgépeken alkalmazott rendszerek működési elveivel. Részletesen tárgyalásra kerül a repülőgép szerkezete, terhelései, karbantartása, hidraulika rendszer, futómű (szerkezete, kerekek, fékek), kormányrendszer, levegő, kabinnyomás és légkondicionáló rendszer, jégtelenítő rendszerek, tüzelőanyag rendszer, tűzjelző és tűzoltó rendszer, oxigén rendszer. Az előadások során a hallgatók megismerik a repülőgépeken alkalmazott különféle szerkezeti kialakításokat és az alkalmazott anyagokat.</t>
  </si>
  <si>
    <t xml:space="preserve">During the lectures, the students will get general knowledge of the structure of a modern airliner. 
The course deals in general with the principles of operation of systems used in aircraft. 
Aircraft structure, loads, maintenance, hydraulic system, landing gear (structure, wheels, brakes), control system, air and cabin pressure and air conditioning system, de-icing and anti-icing systems, fuel system, fire detection and protection system, oxygen system are discussed in detail. During the lectures, students will learn about the different structural designs and material used on airplanes. </t>
  </si>
  <si>
    <t>a) 	tudás
- Ismeri a repülőgépek rendszereinek alapvető működési elveit, felépítést
- 	Ismeri szakterülete fő elméleteinek ismeretszerzési és probléma-megoldási módszereit. 
- 	Ismeri a légi járművekkel és vonatkozó tevékenységekkel kapcsolatos tűz- és baleseti veszélyeket és azok megelőzésének, elhárításának lehetőségeit.
b) 	képesség
- 	Képes további képzés nélkül sikeresen teljesíteni az ATP(A) integrált képzés elméleti és gyakorlati hatósági vizsgáit. 
- 	Képes a repülőgép sárkány berendezéseinek és rendszereinek, a repülőgép hajtóművének és rendszereinek, a fedélzeti műszerek és műszerrendszerek a Légiüzemeltetési Utasításban leírtak szerinti üzemeltetésére, az esetlegesen bekövetkező meghibásodás felismerésére és szakszerű kezelésére.
- 	Képes rutin szakmai problémák azonosítására, azok megoldásához szükséges elvi és gyakorlati háttér feltárására, megfogalmazására és (standard műveletek gyakorlati alkalmazásával) megoldására.
c) 	attitűd
- Repülésbiztonság centrikus szemléletmód, 
- megosztja tapasztalatait munkatársaival, így segítve fejlődésüket. 
- Rendszerszintű gondolkodás, megközelítés jellemzi.
d) 	autonómia és felelősség
- 	Figyelemmel kíséri a szakterülettel kapcsolatos jogszabályi, technikai, technológiai és adminisztrációs változásokat.</t>
  </si>
  <si>
    <t>a) knowledge
- knows the basic operating principles and structure of aircraft systems
- Knowledge of the main theories and problem-solving methods in the field.
- Knowledge of fire and accident hazards associated with aircraft and related activities and their prevention and mitigation.
b) abilities
- The ability to pass the theoretical and practical examinations of the ATP(A) integrated training without further training.
- Able to operate equipment and systems, airplane propulsion and systems, on-board instruments and instrument systems of the airplane as described in the Air Operations Manual, to detect and properly handle any malfunction.
The ability to identify, identify, formulate and solve (through the practical application of standard operations) routine technical problems, and to identify, formulate and solve (through the practical application of standard operations) the theoretical and practical background necessary to solve them.
c) attitude
- Aviation safety centric approach, 
- Shares his/her experience with his/her colleagues, thus helping them to develop.
- Characterized by a system-level thinking and approach.
(d) autonomy and responsibility
- Keeps abreast of legislative, technical, technological and administrative changes in the field.</t>
  </si>
  <si>
    <t>Vörös Gábor: Repülőgépszerkezetek és Rendszerek I, 1995
Hennel Sándor: Repülőgép sárkányszerkezet és rendszer ismeret I. ISBN 9631018229
Hennel Sándor: Repülőgép sárkányszerkezet és rendszer ismeret II. ISBN9631027163
Beneda J., Gáti B., Hámori Gy., Óvári Gy., Rácz J. REPÜLŐGÉPEK RENDSZEREI ÉS AVIONIKA, Typotex, egyetemi tananyag jegyzetm, 2012,  144 old.
Oxford Aviation Academy ATPL Ground Trainig Series , Book 2 – Aircraft General Knowledge 1 – Airframes &amp; Systems, 2014, p. 344</t>
  </si>
  <si>
    <t>Beneda J., Gáti B., Hámori Gy., Óvári Gy., Rácz J. REPÜLŐGÉPEK RENDSZEREI ÉS AVIONIKA, Typotex, egyetemi tananyag jegyzetm, 2012,  144 old.
Oxford Aviation Academy ATPL Ground Trainig Series , Book 2 – Aircraft General Knowledge 1 – Airframes &amp; Systems, 2014, p. 344
AviationExam: 021 - Airframe, Systems, Electrics, Power Plant eTextbook
Electronic textbook linked to Aviationexam question bank for efficient EASA exam preparation 2 books, 2022m https://www.aviationexam.com/product/easa-in-english/textbooks/021-airframe-systems-electrics-power-plant-etextbook</t>
  </si>
  <si>
    <t>A félév során két ZH sikeres teljesítése legalább 50%-os eredménnyel. A félévközi jegy a két sikeres ZH-n elért pontszámok összegéből kerül meghatározásra</t>
  </si>
  <si>
    <t>Two mid-term exam with at least 50% results on each</t>
  </si>
  <si>
    <t>1-1 pótló zárhelyi megírása a pótlási időszakban</t>
  </si>
  <si>
    <t>1-1 mid-term exam repetition in the late completition period</t>
  </si>
  <si>
    <t>Műszeres repülés alapjai</t>
  </si>
  <si>
    <t>Basic IR</t>
  </si>
  <si>
    <t>BMEGEENBSXBCIR-01</t>
  </si>
  <si>
    <t>Energetikai Gépek és Rendszerek Tanszék</t>
  </si>
  <si>
    <t>Department of Energy Engineering</t>
  </si>
  <si>
    <t>Dr. Sztankó Krisztián</t>
  </si>
  <si>
    <t>Szabó Lajos</t>
  </si>
  <si>
    <t>BMEKORHBsP4002-00</t>
  </si>
  <si>
    <t>Instrumentation</t>
  </si>
  <si>
    <t>strong</t>
  </si>
  <si>
    <t>BMEKORHBsP4A01-00</t>
  </si>
  <si>
    <t>Radio Navigation</t>
  </si>
  <si>
    <t>Air Law And Atc Procedures</t>
  </si>
  <si>
    <t xml:space="preserve">Műszeres repülés szabályai IFR (Müszeres repülési szabályok) repülés elméleti ismeretei
– Műszeres repülések előkészítése, navigációs felkészülés, Jeppesen/LIDO/Navtec légiközlekedési térképek ismerete 
-Magassággal, biztonságos magassággal kapcsolatos fogalmak és azok jelölése a Jeppesen térképeken
-A szél hatása a repülésre, szélrátartás, korrekció különböző repülési helyzetekben
-Műszerek leolvasása, térbeli orientáció navigációs műszerek alapján 
-HSI, RMI, CDI műszerek interpretációja, használatuk a gyakorlatban
– Repülés műszerek alapján műszerek figyelésének módszerei (instrument scan and crosscheck methods)
-Felszállás utáni átmenet a vizuálisról a műszeres referenciákra
-Leszállás előtti, (DH, MDA utáni) áttérés vizuális referenciára
– Szokatlan repülési helyzetek helyreállítása cask a műszerekre hagyatkozva (Upset Recovery methods)
– Műszerek meghibásodása, teendők műszer meghibásodás esetén, műszeres repülés részlegesen működő műszerfallal (partial panel IFR)
– Rádió-navigációs berendezések kezelése, használata a műszerrepülésben
-QDM, QDR és VOR radiálokhoz csatlakozás különböző irányokból, majd ezek helyes követése
– Műszeres indulási eljárások (Standard Departures, SIDs)
 – Műszeres érkezési eljárások (Standard Arrival Routes, STARs)
- Várakozási eljárások (Holding and Racetrack patterns) végrehajtása. Csatlakozás és szélrátartás </t>
  </si>
  <si>
    <t>General theory of IFR flight, 
-IFR flight preparation, navigation preparation, knowledge of Jeppesen/LIDO/Navtech aeronautical charts 
-Altitude terminology, minimum safe altitudes and their presentation on Jeppesen charts
-Wind effect wind correction at different phases of flight 
Attitude-based instrument flying methods
-Instrument reading, spacial orientation solely based on instruments 
-Interpretation of HSI, RMI, CDI and their practical usage 
-Instrument scan and cross-check methods
-Transfer from visual to intrument references after takeoff
-Transfering from instrument to visual references before landing (after DH or MDA)
-Upset Recovery methods during instrument flights 
-Instrument failures, partial panel instrument flights 
-Operation of radio-navigation equipment in IFR flights
-Interception and tracking of QDM. QDR and VOR radials
-Standard instrument departure proceedures (SIDs)
-Standard arrival routes (STARs)
-Flying mehtods of holding and racetrack proceedures, join the holdings and wind corrections</t>
  </si>
  <si>
    <t>Műszeres visszafordulási eljárások (Course Reversal Procedures, Procedure turns) végrehajtása
-Megközelítési eljárások végrehajtása
-Precíziós és nem precíziós megközelítések végrehajtása  ILS, VOR/DME, LOC/DME, GNSS (LNAV/VNAV, LPV, APV, RNP AR) NDB, NDB/DME megközelítések végrehajtása
-Látás szerinti átkörözések  (Visual Circling Maneuver) végrehajtása
-Automatizálás, Flight Director és Autopilot rendszerek működésével, gyakorlati üzemeltetésével  kapcsolatos ismeretek
-Rádió-kommunikációs eljárások IFR repülések esetén
-ATC engedély, irányítói engedélyek, RNAV, RVSM, TCAS kommunikációs eljárások
-TEM (Threat and Error Management) szempontú felszállás előtti illetve megközelítés előtti felkészülés módszerei (Deparure and arrival reviews and briefings)
A szabálykészletekből az IFR repülésekre vonatkozó legfontosabb szabályok ismertetése, alkalmazásuk a gyakorlati repülések végrehajtása során :
-ICAO Annex 2 és az EASA AIR OPS (EU No 965/2012 és EU No 800/213)
Part-CAT - Commercial Air Transport Operations
Part-NCO - Non-commercial operations with other than complex-motor-powered aircraft
-repülőterek kiválasztásának szempontjai
-Időjárási minimumok meghatározása induló érkező és kitérő repülőterek esetén, az időjárási információk (METAR TAF, SIGMET, Significant Wx Charts, Upper wind a temperature charts) szabályok szerinti értelmezése, GO/NOGO döntések meghozatala
-Megközelítések megkezdésének és folytatásának feltételei
-Megközelítések végrehajtásával kapcsolatos szabályok (Stabilized Approach, CDFA procedures)
-Üzemanyag számítás a gyakorlatban, inflight fuel management, ezek dokumentálása
Teendők sürgősségi és vészhelyzeti szituációk esetén (Non-normal and Emergency Situation Management)
-Gyors helyzetértékelés, ez alapján a cselekvési sorrend, vészhelyzeti stratégia kialakítása
-A helyzetértékeléssel kapcsolatos problémák, hibalehetőségek analizálása
-Preferenciák felállítása, azok alapján döntések meghozatala és cselekvés
-“Aviate, Navigate, Communicate” -alapvető prioritási sorrend fontossága 
-Folyamatos ismételt helyzetértékelés szükségessége, ezek alapján ha szükséges, a korábbi stratégia megváltoztatása
-Az időkényszer (time-pressure) alatti munkavégzés veszélyei a repülésbiztonságra, a személyi hibák (human-errors) minimalizálásának módszerei
-Meglévő, kidolgozott, légitársaságok által használt Emergency Situation Management startégiák ismertetése</t>
  </si>
  <si>
    <t>Course reversal proceedures, proceedure turns 
-Instrument approach proceedures 
-Flying precision and non precision approaches (ILS, VOR/DME, LOC/DME, GNSS (LNAV/VNAV, LPV, APV, RNP AR) NDB, NDB/DME) 
-Execution of visual circling maneuver
-Automatisation, autopilot fly director systems operation and system usage 
-IFR radio communication proceedures 
-Pre-departure clearances, ATC clearances, RNAV, RVSM, TCAS communication proceedures 
-TEM (Threat and Error Management) based departure and arrival reviews and briefings
Most important rules concerning IFR flights from the existing and valid rulebooks
-ICAO Annex 2 and the EASA AIR OPS (EU No 965/2012 és EU No 800/213)
Part-CAT - Commercial Air Transport Operations
Part-NCO - Non-commercial operations with other than complex-motor-powered aircraft
-Selection of aerodromes as departure, destination or alternate 
-Determining weather minima for departure, destination, and alternate aerodromes, analysing weather information (METAR TAF, SIGMET, Significant Wx Charts, Upper wind a temperature charts), making GO/NOGO decisions 
-Provisions of commencing and continuation of an instrument approach 
-Rules concerning safe execution of instrument approaches (Stabilized Approach, CDFA procedures) 
-Fuel calculation in daily operations, in-flight fuel management and its documentation 
Non-normal and Emergency Situation Management
-Fast information analysis, situation assessment, and making an emergency resolution strategy based on the analysis 
-Problems and possible errors during situation assessment
-Making preferences, making decisions, and acting based on the preferences 
-Emphasize the importance of “Aviate, Navigate, Communicate” basic priority order
-The importance of reassessment of a situation, if necessary, revise earlier strategy and decisions 
-The effect of working under time-pressure on flight safety, methods of minimizing human errors
-Existing emergency situation management strategies used by airlines</t>
  </si>
  <si>
    <t>a)	tudása
- Ismeri a repülésbiztonságot befolyásoló tényezőket, a Repülésbiztonsági Rendszer (Safety Management System, SMS) alapjait.
- Ismeri és alkalmazni tudja a látás utáni és műszeres navigációs eljárásokat.
-Az IFR repülések gyakorlati végrehajtásához szükséges ismeretek
-A napi repülések végrehajtásához szükséges szabályok készségszintű ismerete
-A műszerrepülés gyakorlati módszertana, hogyan kell végrehajtani a műszeres repüléseket a repülésbiztonság, menetrendszerűség, gazdaságosság prioritás figyelembe vételével
b)	képességei
- Képes a Műszeres jogosítású kereskedelmi pilóta (Commercial Pilot Licence/Instrument Rating, CPL/IR) jogosításnak megfelelő repülések - repülési szabályok és hatósági előírások szerinti - végrehajtására.
- Képes Műszeres Meteorológiai Körülmények (Instrument Meteorological Condition, IMC) esetén - egyéni korlátozásait figyelembe véve - rádiónavigációs ismereteit és gyakorlatát felhasználva, a fedélzeti műszerek alapján navigálni.
-A közforgalmi repülésben használt műszerrepülés (felhőben, éjszaka, látás nélkül) végrehajtásához szükséges gondolkodásmód kialakítása
-A műszerrepüléshez elengedhetetlenül szükséges percepciók kialakítása. Le kell tudni győzni a gyorsulásokból eredő és a vesztibuláris rendszer által generált érzéki csalódásokat, objektíven értékelni más érzékszervekből (látás, hallás, tapintás) szerzett információkat és ezek alapján vezetni a repülőgépet 3 dimenzióban
-A repülőgép kizárólag a műszerek alapján történő vezetéséhez szükséges kognitív és pszichomotorikus képességek fejlesztése
c)	attitűd
- Törekszik arra, hogy feladatainak megoldása, vezetési döntései az irányított munkatársak véleményének megismerésével, lehetőleg együttműködésben történjen meg.
-A tantárgy segít kialakítani a pilótában a megfelelő szakmai alázatot, a tények objektív figyelembevételét és a döntések meghozatalakor az érzelmek lehetőség szerinti kizárását
-Kialakít egy önkritikus gondokodásmódot, amely segít elkerülni egy korábbi rossz döntéshez való ragaszkodást 
-A pilóta gondolkodásmódját oly módon befolyásolja, hogy nyitott legyen új információk és külonböző vélemények befogadására
d)	autonómiája és felelőssége
- Figyel beosztottjai szakmai fejlődésének előmozdítására, ilyen irányú törekvéseik kezelésére és segítésére.
- Figyelemmel kíséri a szakterülettel kapcsolatos jogszabályi, technikai, technológiai és adminisztrációs változásokat.
-Az autonómia a tevékenységből adódik, hiszen egy repülő személyzet egy adott szituációban csak a saját tudására számíthat. A mindennapi tevékenységhez nem szükséges akadémiailag magas szintű tudásanyag, azonban az ismerethalmaz szerteágazó és sokrétű. Szükség van egy olyan biztos alapokon nyugvó tudásra, amely alapján magas szellemi terhelés alatt, esetleg a cirkadián ritmus mélypontján is a pilóta megfelelő döntéseket tud hozni és biztonságosan tudja üzemeltetni a repülőgépet.
-A felelősség szintén magától érthetődik, egy rossz döntésnek nagyon rövid idő alatt beláthatatlan következményei lehetnek.
-A tantárgy feladata a rövid idő alatt megtanult hatalmas ismeretanyag rendszerezése, ezek beillesztése a napi (műszeres) repülések gyakorlatába</t>
  </si>
  <si>
    <t>a) knowledge
- Knowledge of the factors affecting aviation safety, the basics of the Safety Management System (SMS).
- Knowledge and application of visual and instrument navigation procedures.
--Essential knowledge necessary for practical IFR flights
-Basic application of rules important for IFR flights
-Practical manners and methods to operate IFR flights in accordance with the priority order of flight safety, puncutality, efficiency
b) ability
- Ability to conduct flights in accordance with the Commercial Pilot Licence/Instrument Rating (CPL/IR), in accordance with the rules of the air and the requirements of the Authority.
- Ability to navigate in Instrument Meteorological Condition (IMC), subject to individual limitations, using his/her knowledge and experience of radio navigation, based on on-board instruments.
-The thinking routine necessary for IFR flights (in clouds, at night, without visual references) used in commercial airline operations 
-Forming vitally important perceptions necessary for IFR flying. To be able to ignore illusions generated by G-forces and the human vestibular system, to be able to rely on other sensual (visual, auditory, and tactile) information when flying the airplane
-To improve cognitive and psychomotoric abilities necessary to fly solely based on instruments
c) attitude
- He/she shall endeavour to carry out his/her tasks and management decisions by seeking the opinion of his/her supervisors, preferably in cooperation.
-The subject helps to develop a professional, unpretentious thinking, objective consideration of facts upon decision making and the elimination of emotions where possible
-Developes a self-critical way of thinking that helps to avoid the fixation of earlier mistakes or wrong decisions 
-It impacts the way of thinking of the pilot, in such a way that makes him open to new information and different opinions
d) autonomy and responsibility
- He/she is responsible for promoting the professional development of his/her subordinates and for managing and assisting them in their efforts in this direction.
- Keeps abreast of legislative, technical, technological and administrative changes in the field.</t>
  </si>
  <si>
    <t>Tóth János: Rádió és elektronikus léginavigáció I.-II. (Hungarocontrol Jegyzet) 1992, 185 + 185 old.
Közelkörzeti navigáció és repülési eljárások KPM-LRI Repülésoktatási osztály, 2001, 146 old.
Jeppesen: Instrument/Commercial Textbook, p. 1024, ISBN: 978-0-88487-278-8,
Global Aviation: IR Flight Training Handbook, 2013, p. 310
Wilhelm Thaller: Never Get Lost (INTERPRETATION OF RADIONAVIGATION), 2011,  p. 260,  ISBN-10 ‏ : ‎ 3000086439
SWISS Aviation Training:  IFR Radionavigation
FAA-H-8083-15B: Instrument Flying Handbook, 2022, p. 374
FAA H-8083-18: Flight Navigator Handbook, 2006 p. 485
FAA-H-8083-16: IFR Procedures Handbook, 2017, p. 312</t>
  </si>
  <si>
    <t>A félévi érdemjegy megszerzésének a feltétele a 1. összegző értékelés megírása.</t>
  </si>
  <si>
    <t>The condition for obtaining the semester grade is to write the 1 summative evaluation.</t>
  </si>
  <si>
    <t>Repülés alapjai 1.</t>
  </si>
  <si>
    <t>Basics of Aviation I.</t>
  </si>
  <si>
    <t>BMEKORHBsP1001-00</t>
  </si>
  <si>
    <t>Dr. Balogh Miklós, Dr. Beneda Károly, Jankovics István</t>
  </si>
  <si>
    <t>Az előadásokon a hallgatók megismerik a gyakorlati repülés megkezdéséhez szükséges elméleti ismereteket, melyek tartalmazzák a repüléselmélet, repülőgép szerkezettan, motortan, műszertannal, meteorológiával, és teljesítmény számítással kapcsolatos ismereteket, a megszerzett tudás egyenértékű az EASA-PPL ismeretanyagával.</t>
  </si>
  <si>
    <t>The lectures provide the required knowledge to start practical flying. The topic of the course covers the following main topics: principles of flight, airframes, powerplant, instrumentation, meteorology, and performance. The learning objectives harmonize with EASA regulations.</t>
  </si>
  <si>
    <t>A gyakorlatokon az előadáson ismertetett elmélethez kapcsolódó gyakorlati példák megoldása.</t>
  </si>
  <si>
    <t>Solving practical problems related to the theory presented in the lecture.</t>
  </si>
  <si>
    <t>a)	tudása
- Alapszinten ismeri a repülőgépek működési elvét.
- Alapszinten ismeri a repülőgépek műszereinek és rendszereinek működési elvét.
- Alapszintű meteorológiai ismeretekkel rendelkezik, ismeri az időjárás repülésre gyakorolt hatását.
- Ismeri és alkalmazni tudja az egymotoros repülőgépek üzemeltetésével kapcsolatos teljesítmény számítások elméleti alapjait és módszerét.
- Ismeri a szakterületéhez kötődő legfontosabb összefüggéseket, elméleteket és az ezeket felépítő fogalomrendszert.
- Ismeri szakterülete fő elméleteinek ismeretszerzési és problémamegoldási módszereit.
b)	képességei
- Képes felmérni és azonosítani a repülés kockázatait.
- Képes a meteorológiai helyzet elemzésére, értékelésére, a szükséges intézkedés meghozatalára.
- Képes a repülőgép teljesítményszámításának elvégzésére.
- Képes rutin szakmai problémák azonosítására, azok megoldásához szükséges elvi és gyakorlati háttér feltárására, megfogalmazására és (standard műveletek gyakorlati alkalmazásával) megoldására.
c)	attitűd
- Felelős, repülés biztonság tudatos hozzáállás
- Törekszik arra, hogy önképzése a hivatásos repülőgép-vezető szakterületen folyamatos és szakmai céljaival megegyező legyen.
d)	autonómiája és felelőssége
- Figyelemmel kíséri a szakterülettel kapcsolatos jogszabályi, technikai, technológiai és adminisztrációs változásokat.</t>
  </si>
  <si>
    <t>a) knowledge
Knows the basic principles of aircraft
Knows the basic principles of aircraft systems and on-board instruments
Basic understanding of meteorology, its effects on flying
Knows the principles and procedures of performance calculations of a single engine piston airplane
Knowledge of the key concepts and theories related to his/her area of competence and the concepts that underpin them.
Knowledge of the main theories and problem-solving methods in the field.
b) abilities
Able to identify the risks of flying
Ability to analyse and assess the meteorological situation and take the necessary action.
Able to perform performance calculation during flight planning.
The ability to identify, identify, formulate and solve (through the practical application of standard operations) routine technical problems, and to identify, formulate and solve (through the practical application of standard operations) the theoretical and practical background necessary to solve them.
c) attitude
Responsible, flight safety conscious attitude
He/she shall endeavour to keep his/her self-training in the field of professional piloting continuous and consistent with his/her professional objectives.
d) autonomy and responsibility
Keeps abreast of legislative, technical, technological and administrative changes in the field.</t>
  </si>
  <si>
    <t>Fábián András: PPL kézikönyv, 2010, ISBN: 9789630690621
Dole, C. E. Flight Theory for Pilots, Jeppesen, 1994, p. 297, ISBN 0891004327,
Pilot’s Handbook of Aeronautical Knowledge, 2016, https://www.faa.gov/regulations_policies/handbooks_manuals/aviation/phak/media/pilot_handbook.pdf</t>
  </si>
  <si>
    <t>A félévközi jegy megszerzéséhez 1 ZH sikeres teljesítése legalább 50%-os eredménnyel. A félévközi jegy a ZH-n elért eredménye alapján kerül meghatározásra.</t>
  </si>
  <si>
    <t>One mid-term exam with at least 50% result.</t>
  </si>
  <si>
    <t>pótzárthelyi lehetőség a pótlási héten</t>
  </si>
  <si>
    <t>Mid-term exam correction possibility in the late completion period</t>
  </si>
  <si>
    <t>Repülés alapjai 2.</t>
  </si>
  <si>
    <t>Basics of Aviation II.</t>
  </si>
  <si>
    <t>BMEKORHBsP2002-00</t>
  </si>
  <si>
    <t>Dr. Farkas Balázs, Jankovics István, Dr. Nagy Enikő, Pulay Márk</t>
  </si>
  <si>
    <t xml:space="preserve">Az előadásokon a hallgatók megismerik a gyakorlati repülés megkezdéséhez szükséges elméleti ismereteket, melyek tartalmazzák a navigációval, repüléstervezéssel, üzemeltetési eljárásokkal, emberi teljesítő képességgel kapcsolatos ismereteket, a megszerzett tudás egyenértékű az EASA-PPL ismeretanyagával. </t>
  </si>
  <si>
    <t>Lectures provide the required knowledge to start practical flying. The topic of the course covers the following main topics: navigation, flight planning, operational procedures, human performance. The learning objectives harmonize with EASA regulations.</t>
  </si>
  <si>
    <t>A gyakorlatokon a hallgatók az előadáson tanult elmélettel kapcsolatos számításokat gyakorolják.</t>
  </si>
  <si>
    <t>a)	tudása
- Ismeri és alkalmazni tudja a repülési gyakorlat során alkalmazandó navigációs eljárásokat, számításokat.
- Alapszinten ismeri a repüléstervezés lépéseit és az üzemeltetési eljárásokat
- Alapszinten ismeri a repülés emberi szervezetre és teljesítőképességre gyakorolt hatásait
- Ismeri a szakterületéhez kötődő legfontosabb összefüggéseket, elméleteket és az ezeket felépítő fogalomrendszert.
- Ismeri szakterülete fő elméleteinek ismeretszerzési és problémamegoldási módszereit.
b)	képességei
- Képes a repülési feladat megtervezésére és a szükséges navigációs számítások elvégzésére.
- Képes a gyakorlati képzés során a repülőgép irányítására, helyzetfelismerésre, döntéshozásra.
- Képes rutin szakmai problémák azonosítására, azok megoldásához szükséges elvi és gyakorlati háttér feltárására, megfogalmazására és (standard műveletek gyakorlati alkalmazásával) megoldására.
c)	attitűd
- Felesős, repülésbiztonságtudatos hozzáállás
- Törekszik arra, hogy önképzése a hivatásos repülőgép-vezető szakterületen folyamatos és szakmai céljaival megegyező legyen.
d)	autonómiája és felelőssége
- Figyelemmel kíséri a szakterülettel kapcsolatos jogszabályi, technikai, technológiai és adminisztrációs változásokat</t>
  </si>
  <si>
    <t>a) knowledge
Knows the navigational procedures and calculations
Knows the basic procedures of flight planning and operation
Knows the effects of flying on human body and on human performance
Knowledge of the key concepts and theories related to his/her area of competence and the concepts that underpin them.
Knowledge of the main theories and problem-solving methods in the field.
b) abilities
Able to perform navigational calculations and execute flight planning tasks
Able to control the aircraft, capable of situational awareness, make decisions during flight
The ability to identify, identify, formulate and solve (through the practical application of standard operations) routine technical problems, and to identify, formulate and solve (through the practical application of standard operations) the theoretical and practical background necessary to solve them.
c) attitude
Responsible, flight safety conscious attitude
He/she shall endeavour to keep his/her self-training in the field of professional piloting continuous and consistent with his/her professional objectives.
d) autonomy and responsibility
Keeps abreast of legislative, technical, technological and administrative changes in the field.</t>
  </si>
  <si>
    <t>One mid-term exam with at least 50% result</t>
  </si>
  <si>
    <t>Business Law</t>
  </si>
  <si>
    <t>BMEGT55A001</t>
  </si>
  <si>
    <t>Üzleti Jog Tanszék</t>
  </si>
  <si>
    <t>Dr. Mezei Kitti</t>
  </si>
  <si>
    <t>Dr. Víg Zoltán, Dr. Grad-Gyenge Anikó</t>
  </si>
  <si>
    <t>Repülési szaknyelv I.</t>
  </si>
  <si>
    <t>Communication I.</t>
  </si>
  <si>
    <t>BMEGEENBSXCOM1-01</t>
  </si>
  <si>
    <t xml:space="preserve">Farkas Vulkán </t>
  </si>
  <si>
    <t>Bemutatni a hallgatóknak a standard komunikációs kifelyezésformákat a magánpilóta képzésen belül. Megtanítani a PPL szintnek megfelelően az alábbiakat az ICAO Angol nyelv használatával: Rádiólevelezés és számozás, rövídítések, üzenetek típusai, VHF tartomány, adások hossza, hívójelek, iránymeghatározás, rádió teszt eljárás, visszaolvasásá, radar eljárás, engedélyek, repülés légi és földi szolgáltatás</t>
  </si>
  <si>
    <t>Introducing standard phraseology used in private pilot transportation. In order to prepare the enrolled student for PPL operation the following topics are discussed: transmission of letters and numbers, abbreviations, categories of messages, VHF range, transmission of time, call signs, direction finding, radio test procedures, read-back, radar procedures, conditional clearances, aeronautical ground and airborne services.</t>
  </si>
  <si>
    <t>a) 	tudás
- Ismeri és készség szinten használja a repülőgép-vezető képzés feltételeiről szóló 1178/2011(2011.11.03.) EU rendelet szerinti speciális angol nyelvet.
- Ismeri és alkalmazni tudja a rádióforgalmazás szabályait.
- 	Ismeri a rádió levelezés alapvető szabályait.
- 	Értelmezi a különböző adásokban elhangzó információkat.
- 	Tájékozott rádipróba eljárásokkal kapcsolatban.
b) 	képesség 
- Képes a fedélzeti rádió- és rádiónavigációs berendezések beállítására, használatára.
- Képes az angol nyelvű rádióforgalmazásra.
- Azonosítja a rádión kapott információkat.
- Értelmezi a tájékoztatás alapján fennálló légiforgalmi helyzetet
- Különbséget tesz az irányítás é tájékoztatás között.
c) 	attitűd
- Törekszik arra, hogy önképzése a hivatásos repülőgép-vezető szakterületen folyamatos és szakmai céljaival megegyező legyen.
- Megosztja tapasztalatait munkatársaival, így segítve fejlődésüket.
- Követi az irányítástól kapott utasításokat.
- Megosztja tapasztalatait munkatársaival, így segítve fejlődésüket.
- Ellenőrzi a rádióban kapott információkat.
- Kezdeményezi a kommunikációt a repüléstájékoztató/légiforgalmi irányító szolgálattal.
d) 	autonómia és felelősség
- Figyel beosztottjai szakmai fejlődésének előmozdítására, ilyen irányú törekvéseik kezelésére és segítésére.
- Figyelemmel kíséri a szakterülettel kapcsolatos jogszabályi, technikai, technológiai és adminisztrációs változásokat.
- Döntést hoz a repülési eljárásról és ezt rádióüzenetben közzé is teszi. 
- Végrehajtja a különböző repülési eljárásokat. 
- Felelősséget vállal a döntéseiért.</t>
  </si>
  <si>
    <t>a)	Knowledge
- Knowledge and proficiency in the specific English language according to EU Regulation  
   1178/2011 (03.11.2011) on the conditions for pilot training.
- Knowledge and ability to apply the rules of radio communications.
- Knows the basic rules of radiotelephony.
- Interprets information in various broadcasts.
- Informed about radio check procedures.
b)	Abilities
- Ability to set up and use on-board radio and radio navigation equipment.
- Ability to communicate by radio in English.
- Identifies the information received in radio communication.
- Interprets the current air traffic situation
- distinguishes between air trafic control and air trafic information.
c)	Attitude
- He/she shall endeavour to keep his/her self-training in the field of professional piloting 
  continuous and consistent with his/her professional objectives.
- Shares his/her experience with his/her colleagues, thus helping them to develop.
-Follows instructions from air traffic control.
-Checks the information received on the radio.
-Initiates communication with the flight information / air traffic control service.
d)	Autonomy and responsibility
- He/she is responsible for promoting the professional development of his/her subordinates 
  and for managing and assisting them in their efforts in this direction.
- Keeps abreast of legislative, technical, technological and administrative changes in the field.
-Makes a decision on the flight procedure and report it in a radio message.
-Performs various flight procedures.
- Takes responsibility for her/his decisions.</t>
  </si>
  <si>
    <t>Farkas Vulkán, Menráth Gábor: Rádiótávbeszélő kifejezések, Jegyzet, HungaroControl,2012
Air Pooley’s Manual : APM 7 Radio Telephony ISBN:978-1-84336-226-5</t>
  </si>
  <si>
    <t xml:space="preserve">A félévi aláírás megadásának feltétele a 2. összegző értékelés minimum 40 %-ra történő megírása. Az osztályzat vizsga alapján szerezhető meg. </t>
  </si>
  <si>
    <t xml:space="preserve"> Requirement for completion of the subject: successful completion (min. 40%) of the midterm tests.  Final grade equals to the result of exam.</t>
  </si>
  <si>
    <t>Repülési szaknyelv II.</t>
  </si>
  <si>
    <t>Communication II.</t>
  </si>
  <si>
    <t>BMEGEENBSXCOM2-01</t>
  </si>
  <si>
    <t xml:space="preserve">Dr. Sztankó Krisztián </t>
  </si>
  <si>
    <t>Farkas Vulkán</t>
  </si>
  <si>
    <t>Bemutatni a hallgatóknak a standard komunikációs kifelyezésformákat az IFR közforgalmi  repülésen belül. Megtanítani a közforgalmi szintnek megfelelően az alábbiakat az ICAO angol használatával: érkezés/indulás ellenőrzött repülőtereken, műszeres eljárások rövídítései, egység specifikus műszeres eljárások (repülőtér, közelkörzet, távolkörzet), radar eljárások, feltételes engedélyek, repülés légi és földi szolgáltatás</t>
  </si>
  <si>
    <t>Introducing standard phraseology used in IFR professional airline transportation. In order to prepare the enrolled student for commercial operation the following topics are discussed: arrivals/departures at controlled airports, abbreviations of instrument procedures, unit specific instrument procedures (aerodrome, approach, area),  radar procedures, conditional clearances, aeronautical ground and airborne services.</t>
  </si>
  <si>
    <t>a)	Tudása
- Ismeri és készség szinten használja a repülőgép-vezető képzés feltételeiről szóló 1178/2011(2011.11.03.) EU rendelet szerinti speciális angol nyelvet.
- Ismeri és alkalmazni tudja a rádióforgalmazás szabályait.
-	Definiálja a légiforgalmi szolgálatok illetékességi területeit
-	Érti a különböző adásokban elhangzó utasításokat/engedélyeket/tájékoztatásokat
-	Rendszerbe foglalja a különböző ATS egységek által használt műszeres eljárásokat
b)	Képességei 
- Képes a fedélzeti rádió- és rádiónavigációs berendezések beállítására, használatára.
- Képes az angol nyelvű rádióforgalmazásra
    - Azonosítja a műszeres repülésben használt rádióüzeneteket 
- Alkalmazza az elvárt rádiókommunikációs eljárásokat
- Megválasztja a helyzetnek megfelelő IR kifejezéseket
c)	Attitűd
-Törekszik arra, hogy önképzése a hivatásos repülőgép-vezető szakterületen folyamatos és szakmai  céljaival megegyező legyen.
- Megosztja tapasztalatait munkatársaival, így segítve fejlődésüket.
- Kezdeményezi a repülési helyzetnek megfelelő kommunikációt
- Rendszerbe szervezi a rádióban kapott üzeneteket
- Követi a számára adott utasításokat és engedélyeket
d)	Autonómiája és felelőssége
-Figyel beosztottjai szakmai fejlődésének előmozdítására, ilyen irányú törekvéseik kezelésére és segítésére.
-Figyelemmel kíséri a szakterülettel kapcsolatos jogszabályi, technikai, technológiai és adminisztrációs változásokat.
- Együttműködik az ATS szolgálatokkal
- Döntést hoz komplex szituációkban a legmegfelelőbb eljárás kiválasztásáról 
- Összehasonlítja és értékeli az eljárások közötti eltéréseket</t>
  </si>
  <si>
    <t>a) Knowledge
- Knowledge and proficiency in the specific English language according to EU Regulation  
   1178/2011 (03.11.2011) on the conditions for pilot training.
- Knowledge and ability to apply the rules of radio communications.
- Define the areas of competence of air traffic services
- Understands instructions / clearances / information in various messages
- Systematizes the instrumental procedures used by the different ATS units
b) Abilities
- Ability to set up and use on-board radio and radio navigation equipment.
- Ability to communicate by radio in English.
 - Identifies radio messages used in instrument flight
- Apply the required radio communication procedures
- Selects IR terms appropriate to the situation
c) Attitude
- He/she shall endeavour to keep his/her self-training in the field of professional piloting 
  continuous and consistent with his/her professional objectives.
- Shares his/her experience with his/her colleagues, thus helping them to develop.
- Initiates communication appropriate to the flight situation
- Organizes messages received on the radio
- Follow instructions and permissions given to him
(d) autonomy and responsibility
- He/she is responsible for promoting the professional development of his/her 
    subordinates and for managing and assisting them in their efforts in this direction.
- Keeps abreast of legislative, technical, technological and administrative changes in the 
    field.
- Cooperates with ATS services
- Makes decisions on choosing the most appropriate procedure in complex situations
- Compares and evaluates differences between procedures</t>
  </si>
  <si>
    <t>Farkas Vulkán, Menráth Gábor: Rádiótávbeszélő kifejezések, Jegyzet, HungaroControl,2012
Air Pooley’s Manual : APM 7 Radio Telephony ISBN:978-1-84336-226-5
CAE Oxford, EASA ATPL Ground Training Series, Volume 14. Communication, 2014, p. 158
Shawcross, P. Flightpath: Aviation English for Pilots and ATCOs Student's Book with Audio CDs (3) and DVD Student Edition, Cambridge University press, m2011, p. 192, ISBN-10 ‏ : ‎ 0521178711</t>
  </si>
  <si>
    <t>Elektronika és elektromos berendezések</t>
  </si>
  <si>
    <t>Electrics and Electronics</t>
  </si>
  <si>
    <t>BMEKORHBsP4001-00</t>
  </si>
  <si>
    <t>Faltin Zsolt</t>
  </si>
  <si>
    <t>A professzionális szállításban használt repülőgépek nagyon fejlett elektronikai rendszerekkel vannak felszerelve. Ezen tárgy keretében a hallgatók megismerkednek az egyen és váltóáram alapelveivel, generátorokkal és más áramfejlesztőkkel, az Ohm és más alapvető törvényeivel az elektromosságnak. Ugyancsak ismertetésre kerülnek a repülésben alkalmazott félvezető technika alapelvei, alapvető számítógépek és logikai kapuk. A tárgy további célja, hogy belátást engedjen a repülőgépeken alkalmazott áramkörök védelmi rendszereibe és az alapvető számítógépes technológiákba a növekvő számú számítógéppel kontrollált repülési funkciók miatt.</t>
  </si>
  <si>
    <t>Aeroplanes used for professional transport operations are equipped with sophisticated electric systems. Students enrolled in this class should be familiar with DC and AC electrics, generators and alternators, Ohm’s Law, practical aircraft systems, semiconductors, basic computers and logic gates. The aim of this subject is to give an insight into circuit protection and capacitors in terms of in-flight operation as well as introducing basic computer technology for better understanding of computer based flight augmentation devices.</t>
  </si>
  <si>
    <t>a) tudása
- Átfogóan ismeri az elektromosság alaptörvényeit, a repülőgép elektromos rendszereinek és berendezéseinek működési elvét. 
- Ismeri szakterülete fő elméleteinek ismeretszerzési és problémamegoldási módszereit.
b) képességei
- Képes további képzés nélkül sikeresen teljesíteni az ATP(A) integrált képzés elméleti és gyakorlati hatósági vizsgáit.
c) attitűdje
- Repülésbiztonság centrikus szemléletmód, megosztja tapasztalatait munkatársaival, így segítve fejlődésüket. 
- Törekszik arra, hogy önképzése a hivatásos repülőgép-vezető szakterületen folyamatos és szakmai céljaival megegyező legyen.
- Rendszerszintű gondolkodás, megközelítés jellemzi.
d) autonómiája és felelőssége
- Figyelemmel kíséri a szakterülettel kapcsolatos jogszabályi, technikai, technológiai és adminisztrációs változásokat.</t>
  </si>
  <si>
    <t>a) knowledge
Students know the most important theories and connections as well as the system of concepts they are based on. 
Knowledge of the main theories and problem-solving methods in the field.
b) ability / competence
The ability to pass the theoretical and practical examinations of the ATP(A) integrated training without further training.
c) attitude
Aviation Safety centric attitude, 
Shares his/her experience with his/her colleagues, thus helping them to develop.
He/she shall endeavour to keep his/her self-training in the field of professional piloting continuous and consistent with his/her professional objectives.
They are characterized by a system-level thinking and approach.
d) autonomy 
Keeps abreast of legislative, technical, technological and administrative changes in the field.</t>
  </si>
  <si>
    <t>Melegh Mihály – Repülőgépek Villamosgépei és Berendezései, Műszaki könyvkiadó, 1980, ISBN:9631036227
Beneda J., Gáti B., Hámori Gy., Óvári Gy., Rácz J. REPÜLŐGÉPEK RENDSZEREI ÉS AVIONIKA, Typotex, egyetemi tananyag jegyzetm, 2012,  144 old.
CAE Oxford EASA ATPL Ground Trainig Series Book 3 – Aircraft General Knowledge 2 – Electrics &amp; Electronics, Oxford Aviation Academy, 2014, pp. 278</t>
  </si>
  <si>
    <t xml:space="preserve">Beneda J., Gáti B., Hámori Gy., Óvári Gy., Rácz J. REPÜLŐGÉPEK RENDSZEREI ÉS AVIONIKA, Typotex, egyetemi tananyag jegyzetm, 2012,  144 old.
CAE Oxford EASA ATPL Ground Trainig Series Book 3 – Aircraft General Knowledge 2 – Electrics &amp; Electronics, Oxford Aviation Academy, 2014, pp. 278
021 - Airframe, Systems, Electrics, Power Plant eTextbook Electronic textbook linked to Aviationexam question bank for efficient EASA exam preparation, prepared for ECQB 2021, Author: Aviationexam, 2022, </t>
  </si>
  <si>
    <t>BMEKOKAA139</t>
  </si>
  <si>
    <t>Dr. Szabó Géza, Lövétei István Ferenc</t>
  </si>
  <si>
    <t>a) tudás:
 - ismeri az elektrotechnika alapfogalmait, és alapösszefüggéseit
 - ismeri az elektronikai alapelemek működési elvét, jelölését, jellemzőit és jelleggörbéit. 
 - ismeri az erősítő- és kapcsolóáramkörök felépítését.
 - ismeri az villamos gépek működési elveit.
 - Ismeri a szakterületéhez kötődő legfontosabb összefüggéseket, elméleteket és az ezeket felépítő fogalomrendszert.
b) képesség:
 - képes egyszerű elektromos hálózatok értelmezésére, működésük vizsgálatára, elemzésére
 - Képes rutin szakmai problémák azonosítására, azok megoldásához szükséges elvi és gyakorlati háttér feltárására, megfogalmazására és (standard műveletek gyakorlati alkalmazásával) megoldására.
c) attitűd
 - a közlekedési vagy jármű területen megjelenő alapvető villamos problémák megoldásában való részvételt felvállalja, hatékonyan és szívesen dolgozik együtt dolgozni más szakterületek (különösen: villamosmérnöki szakterület) specialistáival
- Törekszik arra, hogy önképzése a hivatásos repülőgép-vezető szakterületen folyamatos és szakmai céljaival megegyező legyen.
d) autonómia és felelősség
 - közlekedési területen vagy járművekben megjelenő elektronikus áramköri megoldások kezelése és elemzése során tudatában van és kezeli a feladatmegoldással együtt járó felelősséget.
- Figyelemmel kíséri a szakterülettel kapcsolatos jogszabályi, technikai, technológiai és adminisztrációs változásokat</t>
  </si>
  <si>
    <t>a.) knowledge: 
- understand the basic principles and basic relationships of electrotechnics,
- understands the operation, symbols, features and characteristics of basic electronic components
- understands the amplifying and switching circuits 
- understands the working principles of electrical machines
- - Knowledge of the key concepts and theories related to his/her area of competence and the concepts that underpin them.
b.) Abilities: 
- able to understand and analyze the operation of simple electronic circuits
- The ability to identify, identify, formulate and solve (through the practical application of standard operations) routine technical problems, and to identify, formulate and solve (through the practical application of standard operations) the theoretical and practical background necessary to solve them.
c.) Attitude: 
- to participate in solving basic electric problems in the field of transport or vehicle, to work efficiently and willingly with specialists of other fields (in particular: electrical engineering)
- He/she shall endeavour to keep his/her self-training in the field of professional piloting continuous and consistent with his/her professional objectives.
d) his or her autonomy and responsibility: 
- he/she is aware of and treats the responsibility associated with the task solution during electric and electronic system problem solving and analysis .
- Keeps abreast of legislative, technical, technological and administrative changes in the field</t>
  </si>
  <si>
    <t>BMEKOJSA498</t>
  </si>
  <si>
    <t>BMEKOJSA499</t>
  </si>
  <si>
    <t>Repülés folyamatai</t>
  </si>
  <si>
    <t>Flight Performance</t>
  </si>
  <si>
    <t>BMEGEENBSXPRMN-01</t>
  </si>
  <si>
    <t>Dr. Lezsovits Ferenc</t>
  </si>
  <si>
    <t>Szentgyörgyi György</t>
  </si>
  <si>
    <t>A tárgyon belül tárgyalásra kerülnek a felszállással és emelkedéssel kapcsolatos fogalmak és hatások, mint emelkedési szög, tolóerő tartalék és a tömeg hatása az emelkedésre, a rendelkezésre álló tolóerő és az emelkedési szög számítása, emelkedés motorhiba után.  Ezt az utazó magasságon történő repülés tárgyalása követi, amely magában foglalja a következőket, erőegyensúly a repülőmagasságon, tömegközéppont hatása, a különböző viszonyítási alapú sebességeket, indikált, kalibrált és ekvivalens légsebesség, valós légsebesség és föld feletti sebesség, Mach-szám. Szintén ismertetésre kerülnek az üzemképesség, hatótávolság és optimális repülőmagasság meghatározására szolgáló összefüggések, akár hosszú távú repülés esetére is. Végül a repülés utolsó fázisa a süllyedés és leszállás kerül tárgyalásra beleértve a leszállási távolság számítását és összehasonlítását a rendelkezésre álló távolsággal, a leszállási tömeg figyelembe vételét, sugárfordító alkalmazási lehetőségét, továbbá speciális eseteket, mint vizenfutás, csúszós kifutópályára történő leszállás, mikroörvények és szélnyírás..</t>
  </si>
  <si>
    <t>This subject is intended to introduce different flight stages from aircraft performance point of view. for different aircraft categories.  Thus, the subjects are being extracted general principles of take-off and climb including angle of climb, excess thrust, the effect of weight on climb angle, thrust available, calculating climb gradient, climbing after an engine failure, rate of climb and descent and factors affecting them. This followed by principals of cruise discussing balance of forces in level flight, moving the centre of gravity, aeroplane speeds, indicated airspeed (IAS),  calibrated airspeed (CAS), equivalent airspeed (EAS), true airspeed (TAS), true goundspeed (TGS), mach number, endurance, jet aeroplane endurance, propeller aeroplane endurance, range, factors affecting range, optimum altitude, long range cruise (LRC) Finally the end part of flights descent, landing including is discussed involving landing distance, landing distance available (LDA), lift and weight, reverse thrust, drag, landing distance formula,  effect of variable factors on landing distance, hydroplaning, landing technique on slippery runways, microbursts and windshear</t>
  </si>
  <si>
    <t>a)	tudása
-	Ismeri és alkalmazni tudja a navigációs és teljesítményszámításhoz szükséges elméleti alapokat.
-	Ismeri a meteorológia alapfogalmait, jelenségeit, ezek repülésre gyakorolt hatását és a repülésre veszélyes légköri folyamatokat.
-	Ismeri a repülési szabályokat és eljárásokat, az eljárások kidolgozásának alapjait.
-	Ismeri és alkalmazni tudja a látás utáni és műszeres navigációs eljárásokat.
-	Érti a felszállással és emelkedéssel kapcsolatos fogalmakat és hatásokat
-	Megkülönbözteti az emelkedési szög, tolóerő tartalék és a tömeg hatásait az emelkedésre
-	Összehasonlítja különböző viszonyítási alapú sebességeket, indikált, kalibrált és ekvivalens légsebesség, valós légsebesség és föld feletti sebesség, Mach-szám.
b)	képességei
-	Módszerekkel kapcsolatos kompetenciái [analitikus gondolkodás, önkontroll (önellenőrző képesség), problémamegoldás, hibaelhárítás, helyzetfelismerés, rendszerekben való gondolkodás, lényegfelismerés (lényeglátás), döntésképesség, szervezőkészség] képessé teszik polgári célú légiközlekedésben részt vevő repülőgép irányítására.
-	Alkalmazza a rendelkezésre álló tolóerő és az emelkedési szög számítását
-	Megtervezi a süllyedést és leszállást, kiszámítja a leszállási távolságot
-	Különbséget tesz a száraz és a vizenfutás, csúszós kifutópályára történő leszállás, mikroörvények és szélnyírás esetei között
c)	attitűd
-	- Törekszik arra, hogy feladatainak megoldása, vezetési döntései az irányított munkatársak véleményének megismerésével, lehetőleg együttműködésben történjen meg.
-	- Megosztja tapasztalatait munkatársaival, így segítve fejlődésüket.
-	Ellenőrzi a tömegközéppont hatását és a különböző viszonyítási alapú sebességeket
-	Megbecsüli az optimális repülőmagasságot
-	Rendszerbe szervezi a leszállás repülőgép irányítási és navigációs részfolyamatait
d)	autonómiája és felelőssége
-	Értékeli a beosztottak munkavégzésének hatékonyságát, eredményességét és biztonságosságát.
-	Értékeli a repülési folyamatok végrehajtását
-	Döntést hoz az igényeknek és a körülményeknek megfelelően
-	Irányítja a repülés lefolyását az adott körülmények és igények figyelembe vételével</t>
  </si>
  <si>
    <t>a) knowledge
-	Knowledge and application of the theoretical basis for navigation and performance calculation.
-	Knowledge of basic meteorological concepts, phenomena, their impact on aviation and atmospheric processes hazardous to aviation.
-	Knowledge of flight rules and procedures and the basis for the development of procedures.
-	Knowledge and application of visual and instrument navigation procedures.
-	Understands general principles of take-off and climb
-	Able to distinguish effects on climb of angle of climb, excess thrust,  weight, thrust available  
-	Compares , aeroplane speeds, indicated airspeed (IAS),  calibrated airspeed (CAS), equivalent airspeed (EAS), true airspeed (TAS), true goundspeed (TGS), mach number
b) ability
-	Methodological competencies (analytical thinking, self-control (self-monitoring), problem solving, troubleshooting, situational awareness, systems thinking, judgement, organisational skills), which enable the pilot to operate civil aircraft.
-	Calculates balance of forces in level flight, moving the centre of gravity, aeroplane speeds 
-	Determines flights descent and landing distance
Makes difference from normal landing technique  to hydroplaning, on slippery runways, microbursts and windshear.
c) attitude
-	He/she shall endeavour to carry out his/her tasks and management decisions by seeking the opinion of his/her supervisors, preferably in cooperation.
-	Shares his/her experience with his/her colleagues, thus helping them to develop.
-	Controls centre of gravity and diffrent speed types
-	Determines optimal cruising flight level
-	Organizes systematically landing partial procedures of flight colntrol and navigation
d) autonomy and responsibility
-	Assesses the efficiency, effectiveness and safety of the work of subordinates.
-	Evaluate feedback informations of flying procedures
-	Makes decisions based on evaluations of cicumstances and demands
-	Keeps under control operation of flying by demands and conditions</t>
  </si>
  <si>
    <t>Jereb Gábor: Aerodinamika és repüléselmélet I-II. ISBN: 963-10-2032-0
Rohács, J.; Gausz Zs.; Gausz T. Repülésmechanika, Typotex Kiadó, 2012, 304 o.
Oxford Aviation Academy ATPL Ground Training Series Book 6 – Flight Performance &amp; Flight Planning, 
ISBN 13: 9781906202767  
Dole, C. E. Flight Theory for Pilots, Jeppesen, 1994, p. 297, ISBN 0891004327,
Ojha, S. K. Flight Performance of Aircraft AIAA, 1995, p. 520, ISBN (print): 978-1-56347-113-o</t>
  </si>
  <si>
    <t xml:space="preserve">Jereb Gábor: Aerodinamika és repüléselmélet I-II. ISBN: 963-10-2032-0
Rohács, J.; Gausz Zs.; Gausz T. Repülésmechanika, Typotex Kiadó, 2012, 304 o.
Oxford Aviation Academy ATPL Ground Training Series Book 6 – Flight Performance &amp; Flight Planning, 
ISBN 13: 9781906202767  </t>
  </si>
  <si>
    <t>Repüléstervezés és monitoring</t>
  </si>
  <si>
    <t>Flight Planning and Monitoring</t>
  </si>
  <si>
    <t>BMEKORHBsP5A01-00</t>
  </si>
  <si>
    <t>Gál István, Jankovics István</t>
  </si>
  <si>
    <t>BMEGEATBSXNAVI-01</t>
  </si>
  <si>
    <t>General Navigation</t>
  </si>
  <si>
    <t>Számítótárcsák használata, alap- és összetett műveletek, PET és PNR számítás, ETOPS műveletek; Gridnavigáció; Repüléstervezés dokumentumai; Repüléstervezés, repülési terv, ismétlődő repülési terv; Térképek, Tüzelőanyagszámítás elmélete</t>
  </si>
  <si>
    <t>Navigation Calculators; PET and PNR calculation, ETOPS operation; Grid navigation; Planning documentation; Flight planning, Flight Plan, Repeptitive Flight Plan; Topographical charts; Theory of fuel calculation</t>
  </si>
  <si>
    <t>Repülés tervezési számítások gyakorlása</t>
  </si>
  <si>
    <t>Practicing flight planning calculations</t>
  </si>
  <si>
    <t>a) tudás
- Ismeri a repülés tervezésére és felügyeletére vonatkozó szabályokat és eljárásokat.
- Ismeri a szakterületéhez kötődő legfontosabb összefüggéseket, elméleteket és az ezeket felépítő fogalomrendszert.
- Ismeri szakterülete fő elméleteinek ismeretszerzési és probléma-megoldási módszereit. 
b) képesség
- Képes a repülés megtervezésére.
- Képes a repülésbiztonsági szabályok betartására
- Képes rutin szakmai problémák azonosítására, azok megoldásához szükséges elvi és gyakorlati háttér feltárására, megfogalmazására és (standard műveletek gyakorlati alkalmazásával) megoldására.
- Képes további képzés nélkül sikeresen teljesíteni az ATP(A) integrált képzés elméleti és gyakorlati hatósági vizsgáit. 
- Képes a repülés megtervezésére, a szükséges navigációs és teljesítményszámítás elvégzésére.
c) attitűd
- Törekszik arra, hogy önképzése a hivatásos repülőgép-vezető szakterületen folyamatos és szakmai céljaival megegyező legyen.
- Megosztja tapasztalatait munkatársaival, így segítve fejlődésüket.
d) autonómia és felelősség
- Figyelemmel kíséri a szakterülettel kapcsolatos jogszabályi, technikai, technológiai és adminisztrációs változásokat.</t>
  </si>
  <si>
    <t>a) knowledge
- Knows the rules and procedures related to flight planning and monitoring
- Knows the most important theories and connections as well as the system of concepts they are based on.
- Knowledge of the main theories and problem-solving methods in the field.
b) ability
- Able to planning a flight
- Ability to comply with flight safety rules.
- The ability to identify, identify, formulate and solve (through the practical application of standard operations) routine technical problems, and to identify, formulate and solve (through the practical application of standard operations) the theoretical and practical background necessary to solve them.
- The ability to pass the theoretical and practical examinations of the ATP(A) integrated training without further training.
- Ability to plan the flight, perform the necessary navigation and performance calculations.
c) attitude
- He/she shall endeavour to keep his/her self-training in the field of professional piloting continuous and consistent with his/her professional objectives.
- Shares his/her experience with his/her colleagues, thus helping them to develop.
d) autonomy and responsibility
- Keeps abreast of legislative, technical, technological and administrative changes in the field</t>
  </si>
  <si>
    <t>Különböző repülőgépek légiüzemeltetési utasításai, teljesítmény diagramok, táblázatok
Oxford Aviation Academy ATPL Ground Trainig Series , Book 7 – Flight Peformance &amp; Planning 2 – Flight Planning &amp; Monitoring</t>
  </si>
  <si>
    <t>Oxford Aviation Academy ATPL Ground Trainig Series , Book 7 – Flight Peformance &amp; Planning 2 – Flight Planning &amp; Monitoring
Flight performance, tabvles of the different aircraft</t>
  </si>
  <si>
    <t>Egy zárthelyi dolgozat a szorgalmi időszakban. Az aláírás megszerzésének feltétele a zh eredményes megírása. A tantárgy vizsgával zárul.</t>
  </si>
  <si>
    <t>Mid-term test during the semester. Requirement for signature of the subject: mid-term test. The final result is according to a written exam.</t>
  </si>
  <si>
    <t>BMEKORHBsP3001-00</t>
  </si>
  <si>
    <t>Dr. Veress Árpád, Dr. Hargitai L. Csaba, Jankovics István Róbert</t>
  </si>
  <si>
    <t>BMETE94BG02</t>
  </si>
  <si>
    <t>Mathematics G2</t>
  </si>
  <si>
    <t>a) tudás: 
- A hallgató ismeri a kontinuum-fizika érvényességi körébe tartozó és a tárgyleírásban szereplő áramlástani, műszaki termodinamikai és hőközléses témakörök elméleti, valamint laboratóriumi méréseken és analitikus számításokon alapuló gyakorlati aspektusait különös tekintettel a logisztikai, közlekedési és járműipari alkalmazásokra. Ismeri az egyes módszerek előnyeit és hátrányait, érvényességi feltételeit és alkalmazási területeit. 
- A hallgató ismeri a vonatkozó szakirodalmat, tudja, hogy melyik szakterület esetén hol talál részletesebb információt feladata elvégzéséhez, továbbá ismeri és használja a rendelkezésre álló táblázatokat és diagramokat.
- Ismeri a szakterületéhez kötődő legfontosabb összefüggéseket, elméleteket és az ezeket felépítő fogalomrendszert.
- Ismeri szakterülete fő elméleteinek ismeretszerzési és problémamegoldási módszereit.
b) képesség: 
- A hallgató képes önállóan elvégezni a tárgy tematikájában leírt áramlástani, műszaki termodinamikai és hőközléses témakörökkel kapcsolatos elméleti, gyakorlati-számítási és méréseken, kísérleteken, illetve teszteken alapuló feladatokat mind az üzemeltetés, mind a fejlesztés területén verifikációval, plauzibilitás vizsgálattal és validációval (amennyiben releváns); 
- A hallgató képes felismerni a változtatásra (pl. javításra és fejlesztésre) szoruló áramlástani, termodinamikai és hőközléses folyamatokat az elvárt cél érdekében, képes elvégezni a szükséges módosításokat és ellenőrizni a változtatások eredményét; 
- A hallgató képes összetett rendszerekben és folyamatokban gondolkodni, tervezni, ellenőrizni, értékelni és döntést hozni, illetve körültekintően figyelembe venni a vizsgált esetre gyakorolt hatásokat, valamint tevékenységének hatását más rendszerekre.
- Képes rutin szakmai problémák azonosítására, azok megoldásához szükséges elvi és gyakorlati háttér feltárására, megfogalmazására és (standard műveletek gyakorlati alkalmazásával) megoldására.
c) attitűd: 
- A hallgató tudásának és képességeinek maximumát nyújtva törekszik arra, hogy tanulmányait a lehető legmagasabb színvonalon, a legrövidebb idő alatt, elmélyült és önálló alkotásra képes tudásra szert téve végezze; 
- A hallgató együttműködik az oktatóval és a hallgató-társaival ismereteinek bővítése során; 
- A hallgató folyamatos önálló ismeretszerzéssel is bővíti tudását kiegészítve a tárgy keretében elhangzottakat.
- Megosztja tapasztalatait munkatársaival, így segítve fejlődésüket.
d) önállóság, felelősség: 
- A hallgató önálló munkavégzés keretében készíti el a házi feladatokat, a labor-jegyzőkönyveket és gyakorol számítási példákat kreativitásának fejlesztése érdekében. 
- A hallgató felelősséget érez aziránt, hogy munkájának minőségével és az etikai normák betartásával példát mutasson társainak; 
- A hallgató felelősséggel alkalmazza a tantárgy során megszerzett ismereteket, tekintettel azok érvényességi korlátjaira; 
- A hallgató nyitottan fogadja a megalapozott kritikai észrevételeket és építő jelleggel hasznosítja a jövőben; 
- A hallgató elfogadja az együttműködés kereteit, a helyzettől függően önállóan vagy csapat részeként is képes munkáját elvégezni;
- Figyelemmel kíséri a szakterülettel kapcsolatos jogszabályi, technikai, technológiai és adminisztrációs változásokat.</t>
  </si>
  <si>
    <t>a) knowledge: 
- The student knows the theoretical together with measurement- and analytical calculation-based practical aspects of the studied chapters in fluid dynamics, technical thermodynamics and heat transfer in continuum flow regime with especial care for the logistics, transportation and vehicle engineering, meanwhile she/he knows the advantages, disadvantages, conditions and application ranges of the different processes and methods; 
- Student knows the relevant professional literature, she/he knows the way of finding, questing the needed detailed technical information about the investigated problem and the student knows and the student is able to use diagrams and tables in the field of fluid dynamics, thermodynamics and heat transfer.
- Knowledge of the key concepts and theories related to his/her area of competence and the concepts that underpin them.
- Knowledge of the main theories and problem-solving methods in the field.
- Knowledge of the key concepts and theories related to his/her area of competence and the concepts that underpin them.
- Knowledge of the main theories and problem-solving methods in the field.
b) ability: 
- The student can complete theoretical and practical (measurements, experiments, tests and calculations) tasks in the field of fluid dynamics, technical thermodynamics and heat transfer in line with the content of the subject in the field of maintenance and developments with verification, plausibility check and validation (in case of relevancies); 
- The student can recognise the desired modifications (e.g.: improvements and developments) in the fields of the subject, the student can perform the needed actions for changes and can check, analyse and understand the results of the modifications. 
- The student can understand complex systems and processes, can plan, monitor, evaluate and making decision together with considering all external and internal effects acting on the investigated activity and the effects of her/his activity on other systems.
- The ability to identify, identify, formulate and solve (through the practical application of standard operations) routine technical problems, and to identify, formulate and solve (through the practical application of standard operations) the theoretical and practical background necessary to solve them.
c) attitude: 
- The student aims to complete her/his studies at the highest level, under the shortest time, by providing her/his knowledge and capacity at the best to obtain knowledge for deep and independent professional work; 
- The student cooperates with professors and mates during the studies; 
- The student continuously increases her/his knowledge independently by having information from the external literature given by the lectures to complete her/his studies;
- Shares his/her experience with his/her colleagues, thus helping them to develop.
d) autonomy and responsibility: 
- The student completes her/his homework, reports about laboratory practices and makes exercises about calculation tasks independently; 
- The student takes responsibility for guiding mates by the quality of her/his work and by keeping ethic norms; 
- The student takes responsibility for applying the knowledge in line with the studied conditions, limitations and constraints; 
- The student can friendly accept the well-established constructive criticism and can utilize that in future; 
- The student can accept the form of the cooperation; she/he can work alone or in a team member depends on the actual situation;
- Keeps abreast of legislative, technical, technological and administrative changes in the field.</t>
  </si>
  <si>
    <t>1. A tárgy keretében kiadott mintapéldák, dokumentumok és oktatási segédanyagok.
2. Dr. Benedek Z., Hadházi D., Kiss E.né., Dr. Konecsny F., Dr. Pásztor E., Perjési I., Sánta I., Dr. Steiger I., Műszaki hő- és áramlástan I/1, I/2, II. Műegyetemi kiadó. J 7-724, J 7-724/a.
3. Fox, R. W.; McDonald, A. T. Introduction to fluid dynamics Jhon Wiley and Sons, ISBN 0470547553, 2010, p. 800 
4. Borgnakke, C.; Sonntag, R. E. Fundamentals of Thermodynamics, John Wiley and Sons, 2022 ISBN 1119820774, p. 736</t>
  </si>
  <si>
    <t>A félév során egy zárthelyi dolgozatot iratunk. Az aláírás megszerzésének feltétele a zárhelyi dolgozat legalább elégséges szintű teljesítése. A tárgy írásbeli vizsgával záródik, melynek eredménye a hallgató osztályzata.</t>
  </si>
  <si>
    <t>There is a mid-term examination during the semester. The condition for having the signature at the end of the semester is  completing the mid-term examination successfully. The subject is ended by examination and its result is the mark of the student.</t>
  </si>
  <si>
    <t>BMEKORHBsP4003-00</t>
  </si>
  <si>
    <t>Dr. Beneda Károly, Dr. Veress Árpád</t>
  </si>
  <si>
    <t>a) knowledge: 
- The student knows the theoretical together with measurement- and analytical calculation-based practical aspects of the studied chapters in fluid dynamics, technical thermodynamics and heat transfer in continuum flow regime with especial care for the logistics, transportation and vehicle engineering, meanwhile she/he knows the advantages, disadvantages, conditions and application ranges of the different processes and methods; 
- Student knows the relevant professional literature, she/he knows the way of finding, questing the needed detailed technical information about the investigated problem and the student knows and the student is able to use diagrams and tables in the field of fluid dynamics, thermodynamics and heat transfer.
- Knowledge of the key concepts and theories related to his/her area of competence and the concepts that underpin them.
- Knowledge of the main theories and problem-solving methods in the field.
b) ability: 
- The student can complete theoretical and practical (measurements, experiments, tests and calculations) tasks in the field of fluid dynamics, technical thermodynamics and heat transfer in line with the content of the subject in the field of maintenance and developments with verification, plausibility check and validation (in case of relevancies); 
- The student can recognise the desired modifications (e.g.: improvements and developments) in the fields of the subject, the student can perform the needed actions for changes and can check, analyse and understand the results of the modifications. 
- The student can understand complex systems and processes, can plan, monitor, evaluate and making decision together with considering all external and internal effects acting on the investigated activity and the effects of her/his activity on other systems.
- The ability to identify, identify, formulate and solve (through the practical application of standard operations) routine technical problems, and to identify, formulate and solve (through the practical application of standard operations) the theoretical and practical background necessary to solve them.
c) attitude: 
- The student aims to complete her/his studies at the highest level, under the shortest time, by providing her/his knowledge and capacity at the best to obtain knowledge for deep and independent professional work; 
- The student cooperates with professors and mates during the studies; 
- The student continuously increases her/his knowledge independently by having information from the external literature given by the lectures to complete her/his studies;
- Shares his/her experience with his/her colleagues, thus helping them to develop.
d) autonomy and responsibility: 
- The student completes her/his homework, reports about laboratory practices and makes exercises about calculation tasks independently; 
- The student takes responsibility for guiding mates by the quality of her/his work and by keeping ethic norms; 
- The student takes responsibility for applying the knowledge in line with the studied conditions, limitations and constraints; 
- The student can friendly accept the well-established constructive criticism and can utilize that in future; 
- The student can accept the form of the cooperation; she/he can work alone or in a team member depends on the actual situation;
- Keeps abreast of legislative, technical, technological and administrative changes in the field.</t>
  </si>
  <si>
    <t>1. A tárgy keretében kiadott mintapéldák, dokumentumok és oktatási segédanyagok.
2. Dr. Benedek Z., Hadházi D., Kiss E.né., Dr. Konecsny F., Dr. Pásztor E., Perjési I., Sánta I., Dr. Steiger I., Műszaki hő- és áramlástan I/1, I/2, II. Műegyetemi kiadó. J 7-724, J 7-724/a.
3. Fox, R. W.; McDonald, A. T. Introduction to fluid dynamics Jhon Wiley and Sons, ISBN 0470547553, 2010, p. 800
4. Borgnakke, C.; Sonntag, R. E. Fundamentals of Thermodynamics, John Wiley and Sons, 2022 ISBN 1119820774, p. 736</t>
  </si>
  <si>
    <t xml:space="preserve">A félév során egy zárthelyi dolgozatot iratunk. Az aláírás megszerzésének feltétele a házi feladatok (2 db) Tanszék általi elfogadása, valamint a zárhelyi dolgozat legalább elégséges szintű teljesítése. A tárgy írásbeli vizsgával záródik, melynek eredménye a hallgató osztályzata.
</t>
  </si>
  <si>
    <t xml:space="preserve">There is a mid-term examination during the semester. The conditions for having the signature at the end of the semester are the acceptance of two homework with completing the mid-term examination successfully. The subject is ended by examination and its result is the mark of the student.
</t>
  </si>
  <si>
    <t>Repülési gyakorlat 1.</t>
  </si>
  <si>
    <t>Flying Practice I.</t>
  </si>
  <si>
    <t>BMEGEENBSXPRC1-01</t>
  </si>
  <si>
    <t>Medgyesi Zsolt</t>
  </si>
  <si>
    <t>A tantárgy célkitűzése:   Az elméleti órákon tanultak alkalmazása, a repülőgép vezetés gyakorlati elsajátítása  A hallgatónak a gyakorlati képzést végző ATO-val rendelkező képzőszervezet működési szabályzatának megfelelően (OM) kell a nappali látás utáni VFR repülési gyakorlatokat végrehajtani és a megfelelő készségeket elsajátítani.</t>
  </si>
  <si>
    <t>The goal of this subject to put into practice knowledge gained at theoretical lessons of flying and flight control. Student has to follow of Operational Manual (OM) of the flight traaining organization having appropriate ATO and perform visual flight VFR tasks</t>
  </si>
  <si>
    <t>a) tudás
- 	Ismeri a légi járművekkel és vonatkozó tevékenységekkel kapcsolatos tűz- és baleseti veszélyeket és azok megelőzésének, elhárításának lehetőségeit.
- Ismeri a repülési szabályokat és eljárásokat, az eljárások kidolgozásának alapjait.
- 	Érti a repülőgép irányításának lehetőségeit nappali látás utáni VFR repülési körülmények között
b) 	képesség
- 	Személyes kompetenciái (felelősségtudat, precizitás, állóképesség, stressztűrő képesség, térérzékelő képesség, mozgáskoordináció, kézügyesség, pszichomotoros funkciók, beszédkészség, figyelemmegosztás, határozottság) képessé teszik polgári célú légiközlekedésben részt vevő repülőgép irányítására.
- 	Módszerekkel kapcsolatos kompetenciái [analitikus gondolkodás, önkontroll (önellenőrző képesség), problémamegoldás, hibaelhárítás, helyzetfelismerés, rendszerekben való gondolkodás, lényegfelismerés (lényeglátás), döntésképesség, szervezőkészség] képessé teszik polgári célú légiközlekedésben részt vevő repülőgép irányítására.
- 	Képes a repülőgép sárkány berendezéseinek és rendszereinek, a repülőgép hajtóművének és rendszereinek, a fedélzeti műszerek és műszerrendszerek a Légiüzemeltetési Utasításban leírtak szerinti üzemeltetésére, az esetlegesen bekövetkező meghibásodás felismerésére és szakszerű kezelésére.
- 	Képes a repülésbiztonsági szabályok betartására.
- 	Gyakorlati tevékenységek elvégzéséhez megfelelő kitartással és monotóniatűréssel rendelkezik.
- 	Alkalmazza az elmélet során elsajátított repülési módszereket
c) 	attitűd
- 	Törekszik arra, hogy önképzése a hivatásos repülőgép-vezető szakterületen folyamatos és szakmai céljaival megegyező legyen.
- 	Törekszik arra, hogy feladatainak megoldása, vezetési döntései az irányított munkatársak véleményének megismerésével, lehetőleg együttműködésben történjen meg.
- 	Rendszerbe szervezi a felszállás, utazás és leszállás repülőgép irányítási és navigációs részfolyamatait 
d) 	autonómia és felelősség
- 	Munkahelyi vezetőjének útmutatása alapján irányítja a rábízott személyi állomány munkavégzését, felügyeli a gépek, berendezések üzemeltetését.
- 	Figyelemmel kíséri a szakterülettel kapcsolatos jogszabályi, technikai, technológiai és adminisztrációs változásokat.
- 	Értékeli a repülési folyamatok végrehajtását
- 	Döntést hoz az igényeknek és a körülményeknek megfelelően
- 	Irányítja a repülés lefolyását az adott körülmények és igények figyelembe vételével</t>
  </si>
  <si>
    <t>a) knowledge
- 	Knowledge of fire and accident hazards associated with aircraft and related activities and their prevention and mitigation
- 	Knowledge of flight rules and procedures and the basis for the development of procedures
- 	Understands flight control possibilities in visual flight at daytime VFR conditions
b) ability
- 	Personal competencies (responsibility, accuracy, stamina, endurance, stress tolerance, spatial awareness, motor coordination, manual dexterity, psychomotor functions, verbal skills, attention span, decisiveness) to be able to operate civil aircraft.
- 	Methodological competencies (analytical thinking, self-control (self-monitoring), problem solving, troubleshooting, situational awareness, systems thinking, judgement, organisational skills), which enable the pilot to operate civil aircraft.
- 	The ability to operate the aeroplane's airframe equipment and systems, the aeroplane's powerplant and systems, on-board instruments and instrument systems as described in the Operations Manual, to identify and correct any malfunction which may occur.
	- Ability to comply with flight safety rules.
	- Ability, after further training and appropriate experience, to occupy positions of line management (manager responsible for air operations, ground handling, safety, compliance).
	- Have the stamina and tolerance for monotony required to carry out practical activities.
-	Applies flyimg procedures and controls learnt on theoretical lessons
c) 	ttitude
- 	He/she shall endeavour to keep his/her self-training in the field of professional piloting continuous and consistent with his/her professional objectives.
- 	He/she shall endeavour to carry out his/her tasks and management decisions by seeking the opinion of his/her supervisors, preferably in cooperation.
- 	Organizes systematically take-off, climbing, crusing and landing partial procedures of flight control and navigation 
d) 	autoony and respnsibility
- 	Evaluate feedback informations of flying procedures 
- 	Makes decisions based on evaluations of cicumstances and demands
- 	Keeps under control operation of flying by demands and conditions</t>
  </si>
  <si>
    <t>ATO gyakorlati képzési és működési szabályzat (OM)
Adott repülési gyakorlatokhoz meghatározott segédletek, dokumentumok au oktatók és a gyakorlatvezetők összeállításában.
Airplane Flying Handbook, FAA-H-8083-3C, FAA, 2021, p. 406</t>
  </si>
  <si>
    <t>A tantárgy aláírásának a feltétele a gyakorlati képzőszervezetnél végzett és repülésoktató által elfogadott szinten történő repülési idő teljesítése. Az érdemjegyre a képző szervezet oktatója tesz javaslatot indoklással.</t>
  </si>
  <si>
    <t>The condition for signing the course is the completion of flight time at a practical training organization and at a level accepted by the flight instructor. The instructor of the training organization makes a proposal with justification for the grade.</t>
  </si>
  <si>
    <t>a hiányzó repülési óraszám repülésoktató által elfogadott pótlásával.</t>
  </si>
  <si>
    <t>by replacing the missing number of flight hours accepted by the flight instructor.</t>
  </si>
  <si>
    <t>Repülési gyakorlat 2.</t>
  </si>
  <si>
    <t>Flying Practice II.</t>
  </si>
  <si>
    <t>BMEGEENBSXPRC2-01</t>
  </si>
  <si>
    <t>A tantárgy célkitűzése:   Az elméleti órákon tanultak alkalmazása, a repülőgép vezetés gyakorlati elsajátítása  A hallgatónak a gyakorlati képzést végző ATO-val rendelkező képzőszervezet működési szabályzatának megfelelően (OM) kell a látás utáni nappali VFR és Útvonalrepülési repülési gyakorlatokat végrehajtani és a megfelelő készségeket elsajátítani</t>
  </si>
  <si>
    <t xml:space="preserve">The goal of this subject to put into practice knowledge gained at theoretical lessons of flying and flight control. Student has to follow of Operational Manual (OM) of the flight traaining organization having appropriate ATO and perform visual flight daytime VFR and air-route training tasks.  </t>
  </si>
  <si>
    <t>a) 	tudás
- 	Ismeri a légi járművekkel és vonatkozó tevékenységekkel kapcsolatos tűz- és baleseti veszélyeket és azok megelőzésének, elhárításának lehetőségeit.
- 	Ismeri a repülési szabályokat és eljárásokat, az eljárások kidolgozásának alapjait.
- 	Érti a repülőgép irányításának lehetőségeit látás utáni VFR és éjszakai NVFR repülési körülmények között
b) 	képesség
- 	Személyes kompetenciái (felelősségtudat, precizitás, állóképesség, stressztűrő képesség, térérzékelő képesség, mozgáskoordináció, kézügyesség, pszichomotoros funkciók, beszédkészség, figyelemmegosztás, határozottság) képessé teszik polgári célú légiközlekedésben részt vevő repülőgép irányítására.
- 	Módszerekkel kapcsolatos kompetenciái [analitikus gondolkodás, önkontroll (önellenőrző képesség), problémamegoldás, hibaelhárítás, helyzetfelismerés, rendszerekben való gondolkodás, lényegfelismerés (lényeglátás), döntésképesség, szervezőkészség] képessé teszik polgári célú légiközlekedésben részt vevő repülőgép irányítására.
- 	Képes a repülési terv elkészítésére, leadására.
- 	Képes az angol nyelvű rádióforgalmazásra.
- 	Képes a meteorológiai helyzet elemzésére, értékelésére, a szükséges intézkedés meghozatalára.
- 	Képes a repülőgép sárkány berendezéseinek és rendszereinek, a repülőgép hajtóművének és rendszereinek, a fedélzeti műszerek és műszerrendszerek a Légiüzemeltetési Utasításban leírtak szerinti üzemeltetésére, az esetlegesen bekövetkező meghibásodás felismerésére és szakszerű kezelésére.
- 	Képes a repülésbiztonsági szabályok betartására.
- 	Gyakorlati tevékenységek elvégzéséhez megfelelő kitartással és monotóniatűréssel rendelkezik.
- 	Alkalmazza az elmélet során elsajátított repülési módszereket 
c) 	attitűd
- 	Törekszik arra, hogy önképzése a hivatásos repülőgép-vezető szakterületen folyamatos és szakmai céljaival megegyező legyen.
- 	Törekszik arra, hogy feladatainak megoldása, vezetési döntései az irányított munkatársak véleményének megismerésével, lehetőleg együttműködésben történjen meg.
- 	Rendszerbe szervezi a felszállás, utazás és leszállás repülőgép irányítási és navigációs részfolyamatait 
d)	autonómia és felelősség
- 	Munkahelyi vezetőjének útmutatása alapján irányítja a rábízott személyi állomány munkavégzését, felügyeli a gépek, berendezések üzemeltetését.
- 	Figyelemmel kíséri a szakterülettel kapcsolatos jogszabályi, technikai, technológiai és adminisztrációs változásokat.
- 	Értékeli a repülési folyamatok végrehajtását
- 	Döntést hoz az igényeknek és a körülményeknek megfelelően
- 	Irányítja a repülés lefolyását az adott körülmények és igények figyelembe vételével</t>
  </si>
  <si>
    <t>a) knowledge
- 	Knowledge of fire and accident hazards associated with aircraft and related activities and their prevention and mitigation
- 	Knowledge of flight rules and procedures and the basis for the development of procedures
- 	Understands flight control possibilities in visual flight daytime VFR and night time NVFR conditions
b) ability
- 	Personal competencies (responsibility, accuracy, stamina, endurance, stress tolerance, spatial awareness, motor coordination, manual dexterity, psychomotor functions, verbal skills, attention span, decisiveness) to be able to operate civil aircraft.
- 	Methodological competencies (analytical thinking, self-control (self-monitoring), problem solving, troubleshooting, situational awareness, systems thinking, judgement, organisational skills), which enable the pilot to operate civil aircraft.
- 	Ability to prepare and submit a flight plan.
- 	The ability to operate the aeroplane's airframe equipment and systems, the aeroplane's powerplant and systems, on-board instruments and instrument systems as described in the Operations Manual, to identify and correct any malfunction which may occur.
- 	Ability to communicate by radio in English.
- 	Ability to analyse and assess the meteorological situation and take the necessary action.
- 	Ability to comply with flight safety rules.
- 	Ability, after further training and appropriate experience, to occupy positions of line management (manager responsible for air operations, ground handling, safety, compliance).
- 	Have the stamina and tolerance for monotony required to carry out practical activities.
- 	Applies flyimg procedures and controls learnt on theoretical lessons
c) attitude
- 	He/she shall endeavour to keep his/her self-training in the field of professional piloting continuous and consistent with his/her professional objectives.
- 	He/she shall endeavour to carry out his/her tasks and management decisions by seeking the opinion of his/her supervisors, preferably in cooperation.
- 	Organizes systematically take-off, climbing, crusing and landing partial procedures of flight control and navigation 
d) autonomy and responsibility
- 	Evaluate feedback informations of flying procedures 
- 	Makes decisions based on evaluations of cicumstances and demands
- 	Keeps under control operation of flying by demands and conditions</t>
  </si>
  <si>
    <t>A tantárgy aláírásának a feltétele a gyakorlati képzőszervezetnél végzett és repülésoktató által elfogadott szinten történő repülési idő teljesítése.</t>
  </si>
  <si>
    <t>The condition for signing the course is the completion of flight time at a practical training organization and at a level accepted by the flight instructor.</t>
  </si>
  <si>
    <t>Repülési gyakorlat 3.</t>
  </si>
  <si>
    <t>Flying Practice III.</t>
  </si>
  <si>
    <t>BMEGEENBSXPRC3-01</t>
  </si>
  <si>
    <t>A tantárgy célkitűzése:   Az elméleti órákon tanultak alkalmazása, a repülőgép vezetés gyakorlati elsajátítása A hallgatónak a gyakorlati képzést végző ATO-val rendelkező képzőszervezet működési szabályzatának megfelelően (OM) kell az éjszakai látás utáni repülés (NVFR), vészhelyzeti gyakorlat (UPRT) és  egymotoros műszeres (SEIR) repülési gyakorlatokat végrehajtani és a megfelelő készségeket elsajátítani</t>
  </si>
  <si>
    <t>The goal of this subject to put into practice knowledge gained at theoretical lessons of flying and flight control. Student has to follow of Operational Manual (OM) of the flight traaining organization having appropriate ATO and perform night visual flight (NVFR), upset recovery trainig (UPRT) and single engine instrument rating SEIR tasks</t>
  </si>
  <si>
    <t>a) 	tudás
- 	Ismeri a légi járművekkel és vonatkozó tevékenységekkel kapcsolatos tűz- és baleseti veszélyeket és azok megelőzésének, elhárításának lehetőségeit.
	- Ismeri a repülésbiztonságot befolyásoló tényezőket, a Repülésbiztonsági Rendszer (Safety Management System, SMS) alapjait.
	- Ismeri és alkalmazni tudja a navigációs és teljesítményszámításhoz szükséges elméleti alapokat.
	- Ismeri a repülési szabályokat és eljárásokat, az eljárások kidolgozásának alapjait.
	- Ismeri és alkalmazni tudja a látás utáni és műszeres navigációs eljárásokat.
	- Ismeri és alkalmazni tudja a rádióforgalmazás szabályait.
- 	Érti a repülőgép irányításának lehetőségeit az egymotoros műszeres SEIR repülési körülmények között
b) 	képesség
- 	Személyes kompetenciái (felelősségtudat, precizitás, állóképesség, stressztűrő képesség, térérzékelő képesség, mozgáskoordináció, kézügyesség, pszichomotoros funkciók, beszédkészség, figyelemmegosztás, határozottság) képessé teszik polgári célú légiközlekedésben részt vevő repülőgép irányítására.
- 	Módszerekkel kapcsolatos kompetenciái [analitikus gondolkodás, önkontroll (önellenőrző képesség), problémamegoldás, hibaelhárítás, helyzetfelismerés, rendszerekben való gondolkodás, lényegfelismerés (lényeglátás), döntésképesség, szervezőkészség] képessé teszik polgári célú légiközlekedésben részt vevő repülőgép irányítására.
- 	Képes a repülési terv elkészítésére, leadására.
- 	Képes a repülőgép sárkány berendezéseinek és rendszereinek, a repülőgép hajtóművének és rendszereinek, a fedélzeti műszerek és műszerrendszerek a Légiüzemeltetési Utasításban leírtak szerinti üzemeltetésére, az esetlegesen bekövetkező meghibásodás felismerésére és szakszerű kezelésére.
- 	Képes a fedélzeti rádió- és rádiónavigációs berendezések beállítására, használatára.
- 	Képes földrajzi ismeretei, térképhasználati jártassága, vizuális tereptárgy-felismerő képessége és gyakorlata alapján a Látás utáni Meteorológiai Körülmények (Visual Meteorological Condition, VMC) esetén - egyéni korlátozásait figyelembe véve - látás után navigálni.
- 	Képes az angol nyelvű rádióforgalmazásra.
- 	Képes a meteorológiai helyzet elemzésére, értékelésére, a szükséges intézkedés meghozatalára.
- 	Képes a meteorológiai táviratok és jelentések értelmezésére és figyelembevételére a repülések megtervezésekor és végrehajtásakor.
- 	Képes a repülésbiztonsági szabályok betartására.
- 	Gyakorlati tevékenységek elvégzéséhez megfelelő kitartással és monotóniatűréssel rendelkezik.
- 	Alkalmazza az elmélet során elsajátított repülési módszereket
 c) 	attitűd
- 	Törekszik arra, hogy önképzése a hivatásos repülőgép-vezető szakterületen folyamatos és szakmai céljaival megegyező legyen.
- 	Törekszik arra, hogy feladatainak megoldása, vezetési döntései az irányított munkatársak véleményének megismerésével, lehetőleg együttműködésben történjen meg.
- 	Rendszerbe szervezi a felszállás, utazás és leszállás repülőgép irányítási és navigációs részfolyamatait 
d) 	autonómia és felelősség
- 	Munkahelyi vezetőjének útmutatása alapján irányítja a rábízott személyi állomány munkavégzését, felügyeli a gépek, berendezések üzemeltetését.
- 	Figyelemmel kíséri a szakterülettel kapcsolatos jogszabályi, technikai, technológiai és adminisztrációs változásokat.
- 	Értékeli a repülési folyamatok végrehajtását
- 	Döntést hoz az igényeknek és a körülményeknek megfelelően
- 	Irányítja a repülés lefolyását az adott körülmények és igények figyelembe vételével</t>
  </si>
  <si>
    <t>a) knowledge
- 	Knowledge of fire and accident hazards associated with aircraft and related activities and their prevention and mitigation.
- 	Knowledge of the factors affecting aviation safety, the basics of the Safety Management System (SMS).
- 	Knowledge and application of the theoretical basis for navigation and performance calculation.
- 	Knowledge of flight rules and procedures and the basis for the development of procedures.
- 	Knowledge and application of visual and instrument navigation procedures.
- 	Knowledge and ability to apply the rules of radio communications.
- 	Understands flight control possibilities in single engine instrument rating SEIR conditions
b) ability
- 	Personal competencies (responsibility, accuracy, stamina, endurance, stress tolerance, spatial awareness, motor coordination, manual dexterity, psychomotor functions, verbal skills, attention span, decisiveness) to be able to operate civil aircraft.
- 	Methodological competencies (analytical thinking, self-control (self-monitoring), problem solving, troubleshooting, situational awareness, systems thinking, judgement, organisational skills), which enable the pilot to operate civil aircraft.
- 	Ability to prepare and submit a flight plan.
- 	The ability to operate the aeroplane's airframe equipment and systems, the aeroplane's powerplant and systems, on-board instruments and instrument systems as described in the Operations Manual, to identify and correct any malfunction which may occur.
- 	Ability to set up and use on-board radio and radio navigation equipment.
- 	Ability to navigate by sight in Visual Meteorological Conditions (VMC), taking into account individual limitations, based on geographical knowledge, map skills, visual landmark recognition and experience.
- 	Ability to communicate by radio in English.
- 	Ability to analyse and assess the meteorological situation and take the necessary action.
- 	Ability to interpret and take into account meteorological telegrams and reports when planning and executing flights.
- 	Ability to comply with flight safety rules.
- 	Have the stamina and tolerance for monotony required to carry out practical activities.
- 	Applies flyimg procedures and controls learnt on theoretical lessons
c) attitude
- 	He/she shall endeavour to keep his/her self-training in the field of professional piloting continuous and consistent with his/her professional objectives.
- 	He/she shall endeavour to carry out his/her tasks and management decisions by seeking the opinion of his/her supervisors, preferably in cooperation.
- 	Organizes systematically take-off, climbing, crusing and landing partial procedures of flight control and navigation 
d) 	atonomy and responsibility
- 	Under the guidance of his/her supervisor, directs the work of the staff assigned to him/her and supervises the operation of machinery and equipment.
- 	Keeps abreast of legislative, technical, technological and administrative changes in the field.
- 	Evaluate feedback informations of flying procedures 
- 	Makes decisions based on evaluations of cicumstances and demands
- 	Keeps under control operation of flying by demands and conditions</t>
  </si>
  <si>
    <t>Repülési gyakorlat 4.</t>
  </si>
  <si>
    <t>Flying Practice IV.</t>
  </si>
  <si>
    <t>BMEGEENBSXPRC4-01</t>
  </si>
  <si>
    <t>Dobránsky Péter</t>
  </si>
  <si>
    <t>A tantárgy célkitűzése:   Az elméleti órákon tanultak alkalmazása, a repülőgép vezetés gyakorlati elsajátítása  A hallgatónak a gyakorlati képzést végző ATO-val rendelkező képzőszervezet működési szabályzatának megfelelően (OM) kell a többhajtóműves típus (MECR) és az egyhajtóműves műszeres (SEIR) repülési gyakorlatokat végrehajtani és a megfelelő készségeket elsajátítani</t>
  </si>
  <si>
    <t>The goal of this subject to put into practice knowledge gained at theoretical lessons of flying and flight control. Student has to follow of Operational Manual (OM) of the flight traaining organization having appropriate ATO and perform multi engine class rating MECR and single engine instrument rating SEIR tasks</t>
  </si>
  <si>
    <t>a) 	tudás
- 	Ismeri a légi járművekkel és vonatkozó tevékenységekkel kapcsolatos tűz- és baleseti veszélyeket és azok megelőzésének, elhárításának lehetőségeit.
- 	Ismeri a repülésbiztonságot befolyásoló tényezőket, a Repülésbiztonsági Rendszer (Safety Management System, SMS) alapjait.
- 	Ismeri és alkalmazni tudja a navigációs és teljesítményszámításhoz szükséges elméleti alapokat.
- 	Ismeri a repülési szabályokat és eljárásokat, az eljárások kidolgozásának alapjait.
- 	Ismeri és alkalmazni tudja a látás utáni és műszeres navigációs eljárásokat.
- 	Ismeri és alkalmazni tudja a rádióforgalmazás szabályait.
- 	Érti a repülőgép irányításának lehetőségeit a többhajtóműves típus MECR és a többhajtóműves műszeres MEIR repülési körülmények között
b) 	képesség
- 	Személyes kompetenciái (felelősségtudat, precizitás, állóképesség, stressztűrő képesség, térérzékelő képesség, mozgáskoordináció, kézügyesség, pszichomotoros funkciók, beszédkészség, figyelemmegosztás, határozottság) képessé teszik polgári célú légiközlekedésben részt vevő repülőgép irányítására.
-	 Módszerekkel kapcsolatos kompetenciái [analitikus gondolkodás, önkontroll (önellenőrző képesség), problémamegoldás, hibaelhárítás, helyzetfelismerés, rendszerekben való gondolkodás, lényegfelismerés (lényeglátás), döntésképesség, szervezőkészség] képessé teszik polgári célú légiközlekedésben részt vevő repülőgép irányítására.
- 	Képes a repülés megtervezésére, a szükséges navigációs és teljesítményszámítás elvégzésére.
- 	Képes a repülési terv elkészítésére, leadására.
- 	Képes a repülőgép sárkány berendezéseinek és rendszereinek, a repülőgép hajtóművének és rendszereinek, a fedélzeti műszerek és műszerrendszerek a Légiüzemeltetési Utasításban leírtak szerinti üzemeltetésére, az esetlegesen bekövetkező meghibásodás felismerésére és szakszerű kezelésére.
- 	Képes a fedélzeti rádió- és rádiónavigációs berendezések beállítására, használatára.
- 	Képes földrajzi ismeretei, térképhasználati jártassága, vizuális tereptárgy-felismerő képessége és gyakorlata alapján a Látás utáni Meteorológiai Körülmények (Visual Meteorological Condition, VMC) esetén - egyéni korlátozásait figyelembe véve - látás után navigálni.
- 	Képes Műszeres Meteorológiai Körülmények (Instrument Meteorological Condition, IMC) esetén - egyéni korlátozásait figyelembe véve - rádiónavigációs ismereteit és gyakorlatát felhasználva, a fedélzeti műszerek alapján navigálni.
- 	Képes az angol nyelvű rádióforgalmazásra.
- 	Képes a meteorológiai helyzet elemzésére, értékelésére, a szükséges intézkedés meghozatalára.
- 	Képes a meteorológiai táviratok és jelentések értelmezésére és figyelembevételére a repülések megtervezésekor és végrehajtásakor.
- 	Képes a repülésbiztonsági szabályok betartására.
- 	Gyakorlati tevékenységek elvégzéséhez megfelelő kitartással és monotóniatűréssel rendelkezik.
- 	Alkalmazza az elmélet során elsajátított repülési módszereket
c) 	attitűd
- 	Törekszik arra, hogy önképzése a hivatásos repülőgép-vezető szakterületen folyamatos és szakmai céljaival megegyező legyen.
- 	Törekszik arra, hogy feladatainak megoldása, vezetési döntései az irányított munkatársak véleményének megismerésével, lehetőleg együttműködésben történjen meg.
- 	Rendszerbe szervezi a felszállás, utazás és leszállás repülőgép irányítási és navigációs részfolyamatait 
d) autonómia és felelősség
- 	Munkahelyi vezetőjének útmutatása alapján irányítja a rábízott személyi állomány munkavégzését, felügyeli a gépek, berendezések üzemeltetését.
- 	Figyelemmel kíséri a szakterülettel kapcsolatos jogszabályi, technikai, technológiai és adminisztrációs változásokat.
- 	Értékeli a repülési folyamatok végrehajtását
- 	Döntést hoz az igényeknek és a körülményeknek megfelelően
- 	Irányítja a repülés lefolyását az adott körülmények és igények figyelembe vételével</t>
  </si>
  <si>
    <t>a) knowledge
- 	Knowledge of fire and accident hazards associated with aircraft and related activities and their prevention and mitigation.
- 	Knowledge of the factors affecting aviation safety, the basics of the Safety Management System (SMS).
- 	Knowledge and application of the theoretical basis for navigation and performance calculation.
- 	Knowledge of flight rules and procedures and the basis for the development of procedures.
- 	Knowledge and application of visual and instrument navigation procedures.
- 	Knowledge and ability to apply the rules of radio communications.
- 	Understands flight control possibilities in multi engine class rating MECR and multi engine instrument rating MEIR conditions
b) ability
- 	Personal competencies (responsibility, accuracy, stamina, endurance, stress tolerance, spatial awareness, motor coordination, manual dexterity, psychomotor functions, verbal skills, attention span, decisiveness) to be able to operate civil aircraft.
- 	Methodological competencies (analytical thinking, self-control (self-monitoring), problem solving, troubleshooting, situational awareness, systems thinking, judgement, organisational skills), which enable the pilot to operate civil aircraft.
- 	Ability to plan the flight, perform the necessary navigation and performance calculations.
-	 Ability to prepare and submit a flight plan.
- 	The ability to operate the aeroplane's airframe equipment and systems, the aeroplane's powerplant and systems, on-board instruments and instrument systems as described in the Operations Manual, to identify and correct any malfunction which may occur.
- 	Ability to set up and use on-board radio and radio navigation equipment.
- 	Ability to navigate by sight in Visual Meteorological Conditions (VMC), taking into account individual limitations, based on geographical knowledge, map skills, visual landmark recognition and experience.
- 	Ability to navigate in Instrument Meteorological Condition (IMC), subject to individual limitations, using his/her knowledge and experience of radio navigation, based on on-board instruments.
- 	Ability to communicate by radio in English.
- 	Ability to analyse and assess the meteorological situation and take the necessary action.
- 	Ability to interpret and take into account meteorological telegrams and reports when planning and executing flights.
- 	Ability to comply with flight safety rules.
- 	Have the stamina and tolerance for monotony required to carry out practical activities.
- 	Applies flyimg procedures and controls learnt on theoretical lessons
c) attitude
- 	He/she shall endeavour to keep his/her self-training in the field of professional piloting continuous and consistent with his/her professional objectives.
- 	He/she shall endeavour to carry out his/her tasks and management decisions by seeking the opinion of his/her supervisors, preferably in cooperation.
- 	Organizes systematically take-off, climbing, crusing and landing partial procedures of flight control and navigation 
d) autonomy and responsibility
- 	Under the guidance of his/her supervisor, directs the work of the staff assigned to him/her and supervises the operation of machinery and equipment.
- 	Keeps abreast of legislative, technical, technological and administrative changes in the field.
- 	Evaluate feedback informations of flying procedures 
- 	Makes decisions based on evaluations of cicumstances and demands
- 	Keeps under control operation of flying by demands and conditions</t>
  </si>
  <si>
    <t>ATO gyakorlati képzési és működési szabályzat (OM)
Adott repülési gyakorlatokhoz meghatározott segédletek, dokumentumok au oktatók és a gyakorlatvezetők összeállításában.
Airplane Flying Handbook, FAA-H-8083-3C, FAA, 2021, p. 407</t>
  </si>
  <si>
    <t>Repülési gyakorlat 5.</t>
  </si>
  <si>
    <t>Flying Practice V.</t>
  </si>
  <si>
    <t>BMEGEENBSXPRC5-01</t>
  </si>
  <si>
    <t>A tantárgy célkitűzése:   Az elméleti órákon tanultak alkalmazása, a repülőgép vezetés gyakorlati elsajátítása  A hallgatónak a gyakorlati képzést végző ATO-val rendelkező képzőszervezet működési szabályzatának megfelelően (OM) kell a többhajtóműves műszeres (MEIR), légitársasági folyamtoknak megfelelő többpilótás együttműködés (APS MCC) és a sugárhajtású orientáció (JOT) repülési gyakorlatokat végrehajtani és a megfelelő készségeket elsajátítani</t>
  </si>
  <si>
    <t>The goal of this subject to put into practice knowledge gained at theoretical lessons of flying and flight control. Student has to follow of Operational Manual (OM) of the flight traaining organization having appropriate ATO and perform multiengine instrument rating (MEIR), airline procedure standard multi crew cooperation (APS MCC) and Jet orientation (JOT) tasks</t>
  </si>
  <si>
    <t>a) 	tudás
- 	Ismeri a légi járművekkel és vonatkozó tevékenységekkel kapcsolatos tűz- és baleseti veszélyeket és azok megelőzésének, elhárításának lehetőségeit.
- 	Ismeri a repülésbiztonságot befolyásoló tényezőket, a Repülésbiztonsági Rendszer (Safety Management System, SMS) alapjait.
- 	Ismeri és alkalmazni tudja a navigációs és teljesítményszámításhoz szükséges elméleti alapokat.
- 	Ismeri a meteorológia alapfogalmait, jelenségeit, ezek repülésre gyakorolt hatását és a repülésre veszélyes légköri folyamatokat.
- 	Ismeri a repülési szabályokat és eljárásokat, az eljárások kidolgozásának alapjait.
- 	Ismeri és alkalmazni tudja a látás utáni és műszeres navigációs eljárásokat.
- 	Ismeri és alkalmazni tudja a rádióforgalmazás szabályait.
- 	Érti a repülőgép irányításának lehetőségeit a többpilótás együttműködés MCC és a sugárhajtású orientáció JOT repülési körülmények között
b) 	képesség
- 	Személyes kompetenciái (felelősségtudat, precizitás, állóképesség, stressztűrő képesség, térérzékelő képesség, mozgáskoordináció, kézügyesség, pszichomotoros funkciók, beszédkészség, figyelemmegosztás, határozottság) képessé teszik polgári célú légiközlekedésben részt vevő repülőgép irányítására.
- 	Társas kompetenciái (kapcsolatteremtő készség, irányítási készség, konfliktusmegoldó készség, csapatmunka és együttműködés) képessé teszik polgári célú légiközlekedésben részt vevő repülőgép irányítására.
- 	Módszerekkel kapcsolatos kompetenciái [analitikus gondolkodás, önkontroll (önellenőrző képesség), problémamegoldás, hibaelhárítás, helyzetfelismerés, rendszerekben való gondolkodás, lényegfelismerés (lényeglátás), döntésképesség, szervezőkészség] képessé teszik polgári célú légiközlekedésben részt vevő repülőgép irányítására.
- 	Képes további képzés nélkül sikeresen teljesíteni az ATPL(A) integrált képzés elméleti és gyakorlati hatósági vizsgáit.
- 	Képes rutin szakmai problémák azonosítására, azok megoldásához szükséges elvi és gyakorlati háttér feltárására, megfogalmazására és (standard műveletek gyakorlati alkalmazásával) megoldására.
- 	Képes repülőgépek üzemeltetését kiszolgáló és irányító mérnöki feladatok ellátására.
- 	Képes többpilótás repülőgépen a típusképzés után elsőtiszti feladatok ellátására,
- 	Képes a Műszeres jogosítású kereskedelmi pilóta (Commercial Pilot Licence/Instrument Rating, CPL/IR) jogosításnak megfelelő repülések - repülési szabályok és hatósági előírások szerinti - végrehajtására.
- 	Képes a repülés megtervezésére, a szükséges navigációs és teljesítményszámítás elvégzésére.
- 	Képes a repülési terv elkészítésére, leadására.
- 	Képes a repülőgép sárkány berendezéseinek és rendszereinek, a repülőgép hajtóművének és rendszereinek, a fedélzeti műszerek és műszerrendszerek a Légiüzemeltetési Utasításban leírtak szerinti üzemeltetésére, az esetlegesen bekövetkező meghibásodás felismerésére és szakszerű kezelésére.
- 	Képes a fedélzeti rádió- és rádiónavigációs berendezések beállítására, használatára.
- 	Képes földrajzi ismeretei, térképhasználati jártassága, vizuális tereptárgy-felismerő képessége és gyakorlata alapján a Látás utáni Meteorológiai Körülmények (Visual Meteorological Condition, VMC) esetén - egyéni korlátozásait figyelembe véve - látás után navigálni.
- 	Képes Műszeres Meteorológiai Körülmények (Instrument Meteorological Condition, IMC) esetén - egyéni korlátozásait figyelembe véve - rádiónavigációs ismereteit és gyakorlatát felhasználva, a fedélzeti műszerek alapján navigálni.
- 	Képes az angol nyelvű rádióforgalmazásra.
- 	Képes a meteorológiai helyzet elemzésére, értékelésére, a szükséges intézkedés meghozatalára.
- 	Képes a meteorológiai táviratok és jelentések értelmezésére és figyelembevételére a repülések megtervezésekor és végrehajtásakor.
- 	Képes a repülésbiztonsági szabályok betartására.
- 	Képes továbbképzés, megfelelő gyakorlat megszerzése után szakági vezetői pozíciók betöltésére (légiüzemeltetésért, földi kiszolgálásért, repülésbiztonságért, megfelelősségért felelős vezető).
- 	Gyakorlati tevékenységek elvégzéséhez megfelelő kitartással és monotóniatűréssel rendelkezik.
- 	Alkalmazza az elmélet során elsajátított repülési módszereket
c) 	attitűd
- 	Törekszik arra, hogy önképzése a hivatásos repülőgép-vezető szakterületen folyamatos és szakmai céljaival megegyező legyen.
- 	Törekszik arra, hogy feladatainak megoldása, vezetési döntései az irányított munkatársak véleményének megismerésével, lehetőleg együttműködésben történjen meg.
- 	Megosztja tapasztalatait munkatársaival, így segítve fejlődésüket.
- 	Rendszerbe szervezi a felszállás, utazás és leszállás repülőgép irányítási és navigációs részfolyamatait 
d) 	autonómia és felelősség
- 	Munkahelyi vezetőjének útmutatása alapján irányítja a rábízott személyi állomány munkavégzését, felügyeli a gépek, berendezések üzemeltetését.
- 	Értékeli a beosztottak munkavégzésének hatékonyságát, eredményességét és biztonságosságát.</t>
  </si>
  <si>
    <t>a) knowledge
- 	Knowledge of fire and accident hazards associated with aircraft and related activities and their prevention and mitigation.
- 	Knowledge of the factors affecting aviation safety, the basics of the Safety Management System (SMS).
- 	Knowledge and application of the theoretical basis for navigation and performance calculation.
- 	Knowledge of basic meteorological concepts, phenomena, their impact on aviation and atmospheric processes hazardous to aviation.
- 	Knowledge of flight rules and procedures and the basis for the development of procedures.
- 	Knowledge and application of visual and instrument navigation procedures.
- 	Knowledge and ability to apply the rules of radio communications.
- 	Understands flight control possibilities in multi crew cooperation MCC and Jet orientation JOT conditions
b) ability
- 	Personal competencies (responsibility, accuracy, stamina, endurance, stress tolerance, spatial awareness, motor coordination, manual dexterity, psychomotor functions, verbal skills, attention span, decisiveness) to be able to operate civil aircraft.
- 	Interpersonal competencies (interpersonal skills, leadership, conflict resolution, teamwork and cooperation), which enable the pilot to operate civil aircraft.
- 	Methodological competencies (analytical thinking, self-control (self-monitoring), problem solving, troubleshooting, situational awareness, systems thinking, judgement, organisational skills), which enable the pilot to operate civil aircraft.
- 	The ability to pass the theoretical and practical examinations of the ATP(A) integrated training without further training.
- 	The ability to identify, identify, formulate and solve (through the practical application of standard operations) routine technical problems, and to identify, formulate and solve (through the practical application of standard operations) the theoretical and practical background necessary to solve them.
- 	Ability to perform engineering duties in the service and control of aircraft operations.
- 	Ability to perform first officer duties on multi-pilot aeroplanes after type rating,
- 	Ability to conduct flights in accordance with the Commercial Pilot Licence/Instrument Rating (CPL/IR), in accordance with the rules of the air and the requirements of the Authority.
- 	Ability to plan the flight, perform the necessary navigation and performance calculations.
- 	Ability to prepare and submit a flight plan.
- 	The ability to operate the aeroplane's airframe equipment and systems, the aeroplane's powerplant and systems, on-board instruments and instrument systems as described in the Operations Manual, to identify and correct any malfunction which may occur.
- 	Ability to set up and use on-board radio and radio navigation equipment.
- 	Ability to navigate by sight in Visual Meteorological Conditions (VMC), taking into account individual limitations, based on geographical knowledge, map skills, visual landmark recognition and experience.
- 	Ability to navigate in Instrument Meteorological Condition (IMC), subject to individual limitations, using his/her knowledge and experience of radio navigation, based on on-board instruments.
- 	Ability to communicate by radio in English.
- 	Ability to analyse and assess the meteorological situation and take the necessary action.
- 	Ability to interpret and take into account meteorological telegrams and reports when planning and executing flights.
- 	Ability to comply with flight safety rules.
- 	Ability, after further training and appropriate experience, to occupy positions of line management (manager responsible for air operations, ground handling, safety, compliance).
- 	Have the stamina and tolerance for monotony required to carry out practical activities.
- 	Applies flyimg procedures and controls learnt on theoretical lessons
c) attitude
- 	He/she shall endeavour to keep his/her self-training in the field of professional piloting continuous and consistent with his/her professional objectives.
- 	He/she shall endeavour to carry out his/her tasks and management decisions by seeking the opinion of his/her supervisors, preferably in cooperation.
- 	Shares his/her experience with his/her colleagues, thus helping them to develop.
- 	Organizes systematically take-off, climbing, crusing and landing partial procedures of flight control and navigation 
d) autonomy and responsibility
- 	Under the guidance of his/her supervisor, directs the work of the staff assigned to him/her and supervises the operation of machinery and equipment.
- 	Assesses the efficiency, effectiveness and safety of the work of subordinates.
- 	He/she is responsible for promoting the professional development of his/her subordinates and for managing and assisting them in their efforts in this direction.
- 	Keeps abreast of legislative, technical, technological and administrative changes in the field.
- 	Evaluate feedback informations of flying procedures 
- 	Makes decisions based on evaluations of cicumstances and demands
- 	Keeps under control operation of flying by demands and conditions</t>
  </si>
  <si>
    <t xml:space="preserve">Általános navigáció </t>
  </si>
  <si>
    <t>Áramlástan Tanszék</t>
  </si>
  <si>
    <t>Department of Fluid Mechanics</t>
  </si>
  <si>
    <t>Dr. Farkas Balázs</t>
  </si>
  <si>
    <t>Dr. Farkas Balázs, Szentgyörgyi György</t>
  </si>
  <si>
    <t>A tantárgy célja a légi navigáció alapismereteinek és az útvonalrepüléssel kapcsolatos előkészületi és légi tájékozódási ismeretek, valamint a fedélzeti navigációs berendezések használatának elsajátítása. A tantárgy elsajátítása után a hallgatónak ismernie kell a navigációval kapcsolatos alapfogalmakat, képesnek kell lennie arra, hogy meghatározza az aktuális repülési helyzetét a rendelkezésére álló eszközök segítségével, valamint repülés közben képes legyen módosítani az előre megtervezett repülési útvonalat a fennálló körülményeknek megfelelően. Bevezetésre kerülnek a különböző navigációs eszközök, vetületek, a föld mágneses tulajdonságai, és hatásai a repülésre. A különböző repülési irányok hatásai, a szél háromszög, és a repülési számítógép használata is a tárgy témájába tartozik. Trigonometrikus képletek segítségével útvonal korrekciók, szél háromszögek és mágneses irányszög számítások kerülnek ismertetésre.</t>
  </si>
  <si>
    <t xml:space="preserve">The subject of General Navigation discusses all the principles required to plan or carry out flight operations cross-country and overseas using topographical charts and sophisticated navigation equipments. Students enrolled this class are introduced to the following topics: direction, latitude, longitude, great circles, rhumb lines, directions on the earth, earth magnetism, using the navigation computer (E6B, CR-3), 1 in 60 rule, convergency and conversion angle, departure, scale, general chart properties, Mercator and Lambert charts, the polar stereographic chart, transverse and oblique charts, critical point, point of no return, gridded charts, direct indicating compass, aircraft magnetism. </t>
  </si>
  <si>
    <t>A részletes tervezési módszerek és a térképolvasási gyakorlatokkal együtt a tanulóknak ismerniük kell a holtpontszámítást és a repülés közbeni különböző eljárásokat.</t>
  </si>
  <si>
    <t>Despite the detailed planning methods and map reading exercises, students shall be familiar with dead-reckoning and in-flight diversion procedures.</t>
  </si>
  <si>
    <t>a)	tudása
- Ismeri és alkalmazni tudja a navigációs és teljesítményszámításhoz szükséges elméleti alapokat.
- Ismeri és alkalmazni tudja a látás utáni és műszeres navigációs eljárásokat.
- Ismeri a föld, mint égitest azon sajátosságait, melyek segítségével a repülőgép helyzete repülés közben meghatározható. 
- Tudomása van a repülésben használt térképészeti eljárásokról és az azok alapján készített térképek tulajdonságairól és azok alkalmazhatóságáról a repülés tervezése és végrehajtása során.  Fentiek alapján tisztában van a navigációs eszközök működési elvével, érti azok korlátait. 
- Átlátja a fedélzeti navigációs eszközök rendszerét és azok kapcsolatát a repülőgép számítógépes rendszerével.
b)	képességei
-	Képes a repülés megtervezésére, a szükséges navigációs és teljesítményszámítás elvégzésére.
-	Képes földrajzi ismeretei, térképhasználati jártassága, vizuális tereptárgy-felismerő képessége és gyakorlata alapján a Látás utáni Meteorológiai Körülmények (Visual Meteorological Condition, VMC) esetén - egyéni korlátozásait figyelembe véve - látás után navigálni.
-	A repülésben használt navigációs térképeken megfelelő pontossággal képes meghatározni helyzetét a repülés különböző szakaszaiban a repülőgép navigációs eszközeinek segítségével. Értelmezi a repülési feladat sajátosságait, amely alapján előkészíti a repülési tervet. Kezeli a repülési feladat végrehajtása során a repülést támogató fedélzeti eszközöket
c)	attitűd
-	
-	- Törekszik arra, hogy feladatainak megoldása, vezetési döntései az irányított munkatársak véleményének megismerésével, lehetőleg együttműködésben történjen meg.
-	 Repülési feladat során mindig ellenőrzi, hogy helyzete megfelel-e a repülés előkészítésé során meghatározott repülési tervnek. Segíti a repülés többi résztvevőjének munkáját, törekszik a partneri viszony kialakítására. Belátja saját és az általa üzemeltetett repülő eszközök korlátait, így növeli a repülési üzem biztonságát.      
d)	autonómiája és felelőssége
- Figyelemmel kíséri a szakterülettel kapcsolatos jogszabályi, technikai, technológiai és adminisztrációs változásokat.
-Felelőséget érez az általa üzemeltett technika biztonságos üzemeltetésére. Ismeretei alapján döntést hoz a repülési feladat elemiről. Felismeri a repülési feladat végrehajtása során fellépő anomáliákat és megfelelő döntést hoz a feladat végrehajtása közben a repülési terv módosítására, amennyiben a körülmények ezt szükségesé teszik.</t>
  </si>
  <si>
    <t>a) knowledge
- Knowledge and application of the theoretical basis for navigation and performance calculation.
- Knowledge and application of visual and instrument navigation procedures.
- Knows the features of the earth as a celestial body that can be used to determine the position of an aircraft in flight. He is familiar with the cartographic procedures used in flight and the properties of the maps made from them and their applicability in flight planning and execution. Based on the above, you are aware of the principle of operation of navigation devices, understand their limitations. Understands the system of on-board navigation devices and their connection to the aircraft computer system.
b) ability
- Ability to plan the flight, perform the necessary navigation and performance calculations.
- Ability to navigate by sight in Visual Meteorological Conditions (VMC), taking into account individual limitations, based on geographical knowledge, map skills, visual landmark recognition and experience.
- Able to determine position ofthe operated aircraft on the navigation maps used in flight with sufficient accuracy at different stages of the flight using the aircraft navigation devices. He interprets the specifics of the flight task, on the basis of which he prepares the flight plan. Manages on-board devices that support flight during the flight task.
c) attitude
- He/she shall endeavour to carry out his/her tasks and management decisions by seeking the opinion of his/her supervisors, preferably in cooperation
-During a flight task, he / she always checks that his / her position corresponds to the flight plan defined during the flight preparation. It helps the work of the other participants in the flight, strives to form a partnership. It recognizes the limitations of its own and the aircraft it operates, thus increasing the safety of flight operations
d) autonomy and responsibility
- Keeps abreast of legislative, technical, technological and administrative changes in the field.
- He feels responsible for the safe operation of the technology he operates. Based on his knowledge, he makes a decision about the elements of the flight task. It recognizes anomalies in the performance of the flight task and makes an appropriate decision to modify the flight plan during the performance of the task if circumstances so require.</t>
  </si>
  <si>
    <t>CAE Oxford, EASA ATPL Ground Training Series Book 10 – Navigation 1 – General Navigation(Publisher CAE Oxford Aviation Academy, pp. 570. (EASA áltl hivatalosan elfiogadott könyv.)
061 - General Navigation eTextbook, Electronic textbook linked to Aviationexam question bank for efficient EASA exam preparation (author : Aviationexam, 2022, 
Tóth János: Léginavigáció (Hungarocontrol lecturenote), HungaControl Repülésoktatási Központ  2005, 186 old.</t>
  </si>
  <si>
    <t>Emberi teljesítőképesség</t>
  </si>
  <si>
    <t>Human Performance</t>
  </si>
  <si>
    <t>BMEGTxxxxxxxxx</t>
  </si>
  <si>
    <t>Ergonómia és Pszichológia Tanszék</t>
  </si>
  <si>
    <t>Department of Ergonomics and Psychology</t>
  </si>
  <si>
    <t>Dr. Tóvölgyi Sarolta</t>
  </si>
  <si>
    <t>Pulay Márk</t>
  </si>
  <si>
    <t>Az ismeretátadás elsősorban tantermi előadás formájában történik.  Ez a tárgy az emberi teljesítő képességet és az emberi szervezetre repülés közben ható külső tényezőket fiziológiai és pszichológiai szempontból vizsgálja. Annak érdekében, hogy a repülőgép vezetési feladatok nagy magasságban, túlnyomásos kabinban megfelelően végrehajtásra kerülhessenek, tisztában kell lenni az emberi teljesítő-képesség fiziológiai és pszichológiai alapelveivel. Fiziológiai szempontból lényeges a keringési, oxigén ellátási, légzési rendszer ismerete. Továbbá szintén fontos az idegrendszer, a fül, amely a hallásért és az egyensúly rendszerért felel, továbbá a látásfunkciók működésének ismerete. Nagyon fontos továbbá a gyors nyomáscsökkenés hatásainak ismerete az észlelésre és a légzési funkciókra. A tárgy pszichológiai része a pilótafülkében folyó együttműködésre ható hatásokat elemzi, mint információcsere folyamatok, emberi tévedések és kiküszöbölésük, valamint a tanulás folyamata, viselkedésformák és a motiváció. Ugyancsak lényeges a fáradás hatásainak ismerete, illetve az elalvás kialakulása. Fontos az ember és a gép együttműködése, döntéshozatal és kockázatok ismerete. Bevezetésre kerülnek a repülő személyzet együttműködésének alapelvei és a többpilótás repülés alapelvei.</t>
  </si>
  <si>
    <t>This course examines human performance and the external factors affecting the human body during flight from both physiological and psychological perspectives. In order to properly execute piloting tasks at high altitudes in a pressurized cabin, it is essential to understand the physiological and psychological principles of human performance. From a physiological standpoint, it is crucial to know the functions of the circulatory, oxygen supply, and respiratory systems. Additionally, understanding the nervous system, the ear's role in hearing and balance, and visual functions is important. The effects of rapid decompression on perception and respiratory functions are particularly significant. The psychological part of the course analyzes the factors influencing cooperation in the cockpit, such as information exchange processes, human errors and their mitigation, learning processes, behavior patterns, and motivation. It is also essential to understand the effects of fatigue and the risks of falling asleep. Furthermore, the cooperation between humans and machines, decision-making, and understanding risks are vital. The principles of crew cooperation and multi-pilot operations will also be introduced.</t>
  </si>
  <si>
    <t>a) tudás
1. Átfogó ismeretekkel rendelkezik a repülés emberi szervezetre gyakorolt fiziológiai hatásairól. 
2. Átfogó ismeretekkel rendelkezik a repülés emberi szervezetre gyakorolt pszichológiai hatásairól.
3. Átfogó ismeretekkel rendelkezik az emberi információ-feldolgozás mikéntjéről. 
4. Átfogó ismeretekkel rendelkezik a repülő személyzet együttműködésének alapelveivel és a többpilótás repülés alapelveivel kapcsolatban. 
5. Ismeri és készség szinten használja a repülőgép-vezető képzés feltételeiről szóló 1178/2011(2011.11.03.) EU rendelet szerinti speciális angol nyelvet.
6. Ismeri a szakterületéhez kötődő legfontosabb összefüggéseket, elméleteket és az ezeket felépítő fogalomrendszert.
7. Ismeri szakterülete fő elméleteinek ismeretszerzési és problémamegoldási módszereit.
8. Ismeri a légi járművekkel és vonatkozó tevékenységekkel kapcsolatos tűz- és baleseti veszélyeket és azok megelőzésének, elhárításának lehetőségeit.
9. Ismeri a repülésbiztonságot befolyásoló tényezőket, a Repülésbiztonsági Rendszer (Safety Management System, SMS) alapjait.
b) képesség
1. Képes felismerni, ha repülés közben nem várt fiziológiai jelenségek (pl. Hipoxia) hatnak a pilóta, vagy utasai szervezetére.  
2. Képes felismerni, ha repülés közben nem várt pszichológia jelenségek (pl. Hiperventilláció) hatnak a pilóta, vagy utasai szervezetére.  
3. Képes a fenti jelenségek bekövetkeztekor a helyes döntés és intézkedés meghozatalára.  
4. Személyes kompetenciái (felelősségtudat, precizitás, állóképesség, stressztűrő képesség, térérzékelő képesség, mozgáskoordináció, kézügyesség, pszichomotoros funkciók, beszédkészség, figyelemmegosztás, határozottság) képessé teszik polgári célú légiközlekedésben részt vevő repülőgép irányítására.
5. Társas kompetenciái (kapcsolatteremtő készség, irányítási készség, konfliktusmegoldó készség, csapatmunka és együttműködés) képessé teszik polgári célú légiközlekedésben részt vevő repülőgép irányítására.
6. Módszerekkel kapcsolatos kompetenciái [analitikus gondolkodás, önkontroll (önellenőrző képesség), problémamegoldás, hibaelhárítás, helyzetfelismerés, rendszerekben való gondolkodás, lényegfelismerés (lényeglátás), döntésképesség, szervezőkészség] képessé teszik polgári célú légiközlekedésben részt vevő repülőgép irányítására.
7. Képes földrajzi ismeretei, térképhasználati jártassága, vizuális tereptárgy-felismerő képessége és gyakorlata alapján a Látás utáni Meteorológiai Körülmények (Visual Meteorological Condition, VMC) esetén - egyéni korlátozásait figyelembe véve - látás után navigálni.
8. Képes Műszeres Meteorológiai Körülmények (Instrument Meteorological Condition, IMC) esetén - egyéni korlátozásait figyelembe véve - rádiónavigációs ismereteit és gyakorlatát felhasználva, a fedélzeti műszerek alapján navigálni.
9. - Gyakorlati tevékenységek elvégzéséhez megfelelő kitartással és monotóniatűréssel rendelkezik.
c) attitűd
1. Jellemző rá az emberi igényekkel szembeni érzékenység. Felhasználóközpontú gondolkodás, megközelítés jellemzi.
2. Jellemző rá a folyamatos tanulási készség, a széles és alapos műveltség, interdiszciplináris érdeklődés.
3. Rendszerszintű gondolkodás, megközelítés jellemzi.
4. Erős kritikai és önkritikai érzék jellemzi.
5. Törekszik arra, hogy önképzése a hivatásos repülőgép-vezető szakterületen folyamatos és szakmai céljaival megegyező legyen.
6. Törekszik arra, hogy feladatainak megoldása, vezetési döntései az irányított munkatársak véleményének megismerésével, lehetőleg együttműködésben történjen meg.
7. Megosztja tapasztalatait munkatársaival, így segítve fejlődésüket.
d) önállóság és felelősségvállalás
1. Különböző az emberi teljesítő képességet és az emberi szervezetre ható külső tényezőket repülés közben tudatosítja. 
2. Nyitott a szakterületével kapcsolatos technikai, technológiai és humán változások önálló módon történő figyelemmel kísérésére.
3. A repülés biztonsága érdekében autonóm módon, adott esetben a fedélzet többi tagjával együttműködve mozgósítja elméleti és gyakorlati tudását, képességeit.
4. Munkahelyi vezetőjének útmutatása alapján irányítja a rábízott személyi állomány munkavégzését, felügyeli a gépek, berendezések üzemeltetését.
5. Értékeli a beosztottak munkavégzésének hatékonyságát, eredményességét és biztonságosságát.
6. Figyel beosztottjai szakmai fejlődésének előmozdítására, ilyen irányú törekvéseik kezelésére és segítésére.
7. Figyelemmel kíséri a szakterülettel kapcsolatos jogszabályi, technikai, technológiai és adminisztrációs változásokat.</t>
  </si>
  <si>
    <t xml:space="preserve">a) knowledge
1. They have comprehensive knowledge of the physiological effects of aviation on the human body.
2. They have comprehensive knowledge of the psychological effects of aviation on the human body.
3. They have comprehensive knowledge of how human information is processed.
4. They have comprehensive knowledge of crew resources management and about the preparation for a multi-pilot environment.
5. Knowledge and proficiency in the specific English language according to EU Regulation 1178/2011 (03.11.2011) on the conditions for pilot training.
6. Knowledge of the key concepts and theories related to his/her area of competence and the concepts that underpin them.
7. Knowledge of the main theories and problem-solving methods in the field.
8. Knowledge of fire and accident hazards associated with aircraft and related activities and their prevention and mitigation.
9. Ismeri a repülésbiztonságot befolyásoló tényezőket, a Repülésbiztonsági Rendszer (Safety Management System, SMS) alapjait.
b) ability
1. They are able to recognize when unexpected physiological phenomena (eg. hypoxia) in flight affect the pilot's or passengers' body.
2. They are able to recognize when unexpected psychological phenomena (eg. hyperventilation) in flight affect the pilot's or passengers' body.
3. They are able to make the right decision and take action when the above phenomena occur.
4. Personal competencies (responsibility, accuracy, stamina, endurance, stress tolerance, spatial awareness, motor coordination, manual dexterity, psychomotor functions, verbal skills, attention span, decisiveness) to be able to operate civil aircraft.
5. Interpersonal competencies (interpersonal skills, leadership, conflict resolution, teamwork and cooperation), which enable the pilot to operate civil aircraft.
6. Methodological competencies (analytical thinking, self-control (self-monitoring), problem solving, troubleshooting, situational awareness, systems thinking, judgement, organisational skills), which enable the pilot to operate civil aircraft.
7. Ability to navigate by sight in Visual Meteorological Conditions (VMC), taking into account individual limitations, based on geographical knowledge, map skills, visual landmark recognition and experience.
8. Ability to navigate in Instrument Meteorological Condition (IMC), subject to individual limitations, using his/her knowledge and experience of radio navigation, based on on-board instruments.
9. Have the stamina and tolerance for monotony required to carry out practical activities.
c) attitude
1. They are characterized by sensitivity to human needs. They are characterized by a user-centric thinking and approach.
2. They are characterized by continuous learning skills, broad and thorough education, interdisciplinary inter-est.
3. They are characterized by a system-level thinking and approach.
4. They are characterized by a strong critical and self-critical sense.
5. He/she shall endeavour to keep his/her self-training in the field of professional piloting continuous and consistent with his/her professional objectives.
6. He/she shall endeavour to carry out his/her tasks and management decisions by seeking the opinion of his/her supervisors, preferably in cooperation.
7. Shares his/her experience with his/her colleagues, thus helping them to develop..
d) independence and responsibility
1. To solve various professional problems, they Awareness of various human performance and external factors affecting the human body in flight. 
2. They are open to independently monitor technical, technological and human developments in his / her field.
3. In order ensure the safety of flight, it mobilizes its theoretical and practical knowledge and skills in an au-tonomous manner, if necessary in cooperation with the other members of the fly deck.
4. Under the guidance of his/her supervisor, directs the work of the staff assigned to him/her and supervises the operation of machinery and equipment.
5. Assesses the efficiency, effectiveness and safety of the work of subordinates.
6.He/she is responsible for promoting the professional development of his/her subordinates and for managing and assisting them in their efforts in this direction.
7. Keeps abreast of legislative, technical, technological and administrative changes in the field.
</t>
  </si>
  <si>
    <t>Hercegfi Károly és Izsó Lajos: Ergonómia, Typotex Kiadó, 2007. Budapest
Randolph Blake - Robert Sekuler: Észlelés, Osiris Kiadó, 2004.
Fábián András: PPL kézikönyv, 2010, 466 o.
CAE Oxford:  ATPL Ground Trainig Series Book 8 – Human Performance &amp; Limitations, Oxford Aviation Academy, 2016, p. 464</t>
  </si>
  <si>
    <t>Hercegfi Károly és Izsó Lajos: Ergonómia, Typotex Kiadó, 2007. Budapest
Randolph Blake - Robert Sekuler: Észlelés, Osiris Kiadó, 2004.
Fábián András: PPL kézikönyv, 2010, 466 o.
CAE Oxford:  ATPL Ground Trainig Series Book 8 – Human Performance &amp; Limitations, Oxford Aviation Academy, 2016, p. 464
Chambell, D. R.; Bagshaw, M. Human Performance and Limitations in Aviation, John Wiley and Sons, ISBN: 0632059656, 2002, p. 208</t>
  </si>
  <si>
    <t>Az aláírás megszerzésének a feltétele a 1 összegző értékelés megírása min. 50%-os eredménnyel. A féléves osztályzatot a vizsgaeredmény adja.</t>
  </si>
  <si>
    <t>The condition for obtaining the signature is to write the 1 summative midterm test, with min. 50% result. The final grade depends on the final exam result.</t>
  </si>
  <si>
    <t>Informatika</t>
  </si>
  <si>
    <t>Informatics</t>
  </si>
  <si>
    <t>BMEKOKJBsP1001-00</t>
  </si>
  <si>
    <t>Dr. Aradi Szilárd</t>
  </si>
  <si>
    <t>A tárgy során a célunk a mérnökhallgatók algoritmikus gondolkodásának fejlesztése, egy kiválasztott, elterjedt algoritmikus programozási nyelv oktatásán keresztül. Az oktatás során a hallgatók megismerkednek az algoritmusok tervezésének alapvető ismereteivel, az adatok kezelésével, és az alapvető folyamatvezérlési eljárásokkal, mint az elágazás, ciklusszervezés, függvények kezelése. A félév során a nyelv szintaktikai felépítését ismertetjük az előadásokon, emellett a szintaktikai ismeretek elmélyülésével párhuzamosan az azokat alkalmazó algoritmusok, algoritmuscsoportok ismertetése zajlik.</t>
  </si>
  <si>
    <t>In the course, our goal is to develop the algorithmic thinking of engineering students through the teaching of a selected, widespread algorithmic programming language. During the education, students get acquainted with the basic knowledge of algorithm design, data management, and basic process control procedures such as branching, loops, and functions. During the semester, the syntactic structure of the language will be described in the lectures. In addition to the deepening of the syntactic knowledge, the algorithms and groups of algorithms applying them will be described.</t>
  </si>
  <si>
    <t>a) 	tudás
- ismeri a számítástechnikai alapfogalmakat
- Ismeri a számítástechnika alapjait (szövegszerkesztést, táblázatkezelést, adatbázis-kezelést) felhasználói szinten.
- ismeri az alapvető struktúrált programozási alapfogalmakat, és egy - a tárgy keretében hallgatott - nyelv szintaktikáját 
- ismeri az elemi algoritmustervezési módszereket, azok implementációs lehetőségeit
b) 	képesség
- képes egyszerű alkalmazások önálló megírására
- képes specifikáció alapján algoritmust implementálni
- Módszerekkel kapcsolatos kompetenciái [analitikus gondolkodás, önkontroll (önellenőrző képesség), problémamegoldás, hibaelhárítás, helyzetfelismerés, rendszerekben való gondolkodás, lényegfelismerés (lényeglátás), döntésképesség, szervezőkészség] képessé teszik polgári célú légiközlekedésben részt vevő repülőgép irányítására.
c) 	attitűd
- érdeklődik a számítástechnika fejlődése iránt
- a megszerzett ismereteket más ipari alkalmazásokban is fel tudja használni
- Megosztja tapasztalatait munkatársaival, így segítve fejlődésüket.
d) 	autonómia és felelősség
- képes önállóan más programozási környezetet elsajátítani
- Figyelemmel kíséri a szakterülettel kapcsolatos jogszabályi, technikai, technológiai és adminisztrációs változásokat.</t>
  </si>
  <si>
    <t>a) knowledge:
 - knows the basic concepts of computer science
 - Basic computer skills (word processing, spreadsheet, database management) at user level.
 - knows the basic concepts of structured programming and the syntax of a language studied within the subject
  - knows the elementary algorithm design methods, their implementation possibilities
  - has knowledge of the basics of object-oriented programming
b) ability:
 - can write simple applications on their own
 - is able to implement an algorithm based on a specification
 - Methodological competencies (analytical thinking, self-control (self-monitoring), problem solving, troubleshooting, situational awareness, systems thinking, judgement, organisational skills), which enable the pilot to operate civil aircraft.
c) attitude
 - is interested in the development of computer technology
 - can use the acquired knowledge in other engineering fields
 - Shares his/her experience with his/her colleagues, thus helping them to develop.
d) autonomy and responsibility
- is able to learn other programming environments independently
- Keeps abreast of legislative, technical, technological and administrative changes in the field</t>
  </si>
  <si>
    <t>Fedélzeti műszerek, rendszerek</t>
  </si>
  <si>
    <t>Dr. Beneda Károly, Gál István, Jankovics István, Dr. Sziroczák Dávid</t>
  </si>
  <si>
    <t>Ennek a tárgynak a feladata, hogy megismertesse a hallgatókkal a repülőgépeken alkalmazott érzékelők és műszerek, mint pl. pitot-cső, giroszkóp, a számítógéppel támogatott repülésfelügyeleti rendszerekre fókuszálva. Ennek érdekében a következő témák kerülnek tárgyalásra, érzékelők, légállapot mérés eszközei, mágneses iránytű, fluxus szelep, inercia rendszerű navigáció és referencia rendszerek, automatikus repülési rendszerek, robotpilóta, automatikus terhelésszabályozás, és védelmi rendszerek, kommunikációs és repülés menedzsment rendszerek, riasztási és közelítés érzékelő rendszerek, integrált rendszerek, digitális és számítógépes körök.</t>
  </si>
  <si>
    <t>This class is intended to discuss the principles of electric, pitot-static and gyroscopic flight instruments with special focus on automatic, computer based systems. Therefore the following topics are going to be extracted for the enrolled students: sensors, measurement of air data parameters, direct reading compass, flux valve, inertial navigation and reference systems, automatic flight control systems, flight envelope protection, auto-throttle, communication systems, flight management computer, alerting systems and proximity systems, integrated instruments, digital circuits and computers.</t>
  </si>
  <si>
    <t>a) tudása
- Ismeri a repülőgép műszereinek, figyelmeztető rendszereinek működési elvét, jellemző kialakítását, használatával kapcsolatos sajátosságokat.
- Ismeri a repülőgép robotpilótájának, stabilitás növelő rendszerinek, és repülés vezérlő rendszereinek működési elvét, törvényszerűségeit, használatukkal kapcsolatos sajátosságokat.
- Ismeri szakterülete fő elméleteinek ismeretszerzési és probléma-megoldási módszereit. 
b) képességei
- Képes a fedélzeti műszerek és műszer rendszerek üzemeltetésére és az esetleges meghibásodások felismerésére, szakszerű kezelésére.
- Képes további képzés nélkül sikeresen teljesíteni az ATP(A) integrált képzés elméleti és gyakorlati hatósági vizsgáit. 
c) attitűdje
- Törekszik arra, hogy önképzése a hivatásos repülőgép-vezető szakterületen folyamatos és szakmai céljaival megegyező legyen.
- Megosztja tapasztalatait munkatársaival, így segítve fejlődésüket.
d) autonómiája és felelőssége
- Figyelemmel kíséri a szakterülettel kapcsolatos jogszabályi, technikai, technológiai és adminisztrációs változásokat.</t>
  </si>
  <si>
    <t>a) knowledge
Knows the operating principle, characteristic design and peculiarities of the use of aircraft instruments and warning systems.
Knows the operating principle and peculiarities of the use of the aircraft's autopilot, stability-augmentation systems and flight control systems.
Knowledge of the main theories and problem-solving methods in the field.
b) ability / competence
Able to operate on-board instruments and instrument systems and to detect and handle its failures.
The ability to pass the theoretical and practical examinations of the ATP(A) integrated training without further training.
c) attitude
He/she shall endeavour to keep his/her self-training in the field of professional piloting continuous and consistent with his/her professional objectives.
Shares his/her experience with his/her colleagues, thus helping them to develop.
d) autonomy 
Keeps abreast of legislative, technical, technological and administrative changes in the field.</t>
  </si>
  <si>
    <t>Nemes István: Fedélzeti műszerek és műszerrendszerek. Műszaki Könyvkiadó, Budapest, 1979. ISBN: 9631027694.
Ferenczi István, Ferenczi Ildikó, Szilágyi D.: Légi járművek fedélzeti rendszerei, NYE, 2018, ISBN9786155545894 (http://zeus.nyf.hu/~elat/legi_jarmuvek.pdf)
Beneda J., Gáti B., Hámori Gy., Óvári Gy., Rácz J. REPÜLŐGÉPEK RENDSZEREI ÉS AVIONIKA, Typotex, egyetemi tananyag jegyzetm, 2012,  144 old.
CAE Oxford EASA  ATPL Ground Trainig Series Book 5 – Aircraft General Knowledge 4 – Instrumentation Oxford Aviation Academy, pp. 686</t>
  </si>
  <si>
    <t xml:space="preserve">Ferenczi István, Ferenczi Ildikó, Szilágyi D.: Légi járművek fedélzeti rendszerei, NYE, 2018, ISBN9786155545894 (http://zeus.nyf.hu/~elat/legi_jarmuvek.pdf)
Beneda J., Gáti B., Hámori Gy., Óvári Gy., Rácz J. REPÜLŐGÉPEK RENDSZEREI ÉS AVIONIKA, Typotex, egyetemi tananyag jegyzet, 2012,  144 old.
CAE Oxford EASA  ATPL Ground Trainig Series Book 5 – Aircraft General Knowledge 4 – Instrumentation Osford Aviation Academy, pp. 686.
Wyatt, D. Aircraft Flight Instruments and Guidance Systems , Eoutledge 2014, ISBN-10 ‏ : ‎ 9780415706834, pp. 258
</t>
  </si>
  <si>
    <t>Mid-term test during the semester. Requirement for signature of the subject: the mid-term test. The final result is according to a written exam.</t>
  </si>
  <si>
    <t>Gépészmérnöki alapismeretek</t>
  </si>
  <si>
    <t>Introduction to Mechanincal Engineering</t>
  </si>
  <si>
    <t>BMEGEHDBSXIMEA-01</t>
  </si>
  <si>
    <t>Hidrodinamikai Rendszerek Tanszék</t>
  </si>
  <si>
    <t>Department of Hydrodynamic Systems</t>
  </si>
  <si>
    <t>Dr. Paál György</t>
  </si>
  <si>
    <t>Dr. Hős Csaba</t>
  </si>
  <si>
    <t>A tantárgy célja, hogy bemutassa a hallgatóknak a fizikai, mechanikai alapmennyiségeket, a gépek és folyamatok vizsgálatához szükséges fogalmakat és módszereket, a mérnöki folyamatok tárgyalási módját. Célkitűzés továbbá a gépek egyenletes üzeme, a munkavégzés, a hatásfok, a különböző hajtások (dörzs, szíj, fogaskerék, csiga), a terhelési fok, a veszteségek ismertetése. A tantárgya célja ezen felül, hogy bemutassa az áramlástechnikai folyamatok alapjait, a Bernoulli-egyenletet, a Venturi-csövet, a kalorikus folyamatok alapjait, a fűtőérték, a fajlagos fogyasztás, az entalpia fogalmait, a hőerőmű körfolyamatot, a gépek változó sebességű üzemét, a kulisszás és forgattyús hajtóművet, a dugattyús szivattyút, a belsőégésű motorok alapjait, az indikátor diagramot, valamint a jelleggörbe és a munkapont fogalmait</t>
  </si>
  <si>
    <t>The aim of the course is to introduce the basic physical and mechanical quantities, the required concepts and methods to study machines and processes. The aim is also to describe the steady-state operation of the machines, the work, the efficiency, the various drives (friction, belt, gear, worm), the load factor, the losses. In addition, the course aims to introduce the basics of flow processes, the Bernoulli equation, the Venturi tube, the basics of caloric processes, the concepts of heating value, specific consumption and the enthalpy, the cycle of a thermal power plant, the variable speed operation of machines, the basics of coulisse and crank mechanism, piston pumps and internal combustion engines, the indicator diagram, and the terms of the characteristic curve and the operating point.</t>
  </si>
  <si>
    <t>A példamegoldó gyakorlaton számpéldákon keresztül ismerik meg a hallgatók a problémamegoldás/méretezés módszereit, és kapnak egyben felkészítést a vizsgára is.</t>
  </si>
  <si>
    <t>In the example-solving exercise, students learn about problem-solving/sizing methods through numerical examples, and are also prepared for the exam.</t>
  </si>
  <si>
    <t>A tanszéki laboratóriumban csoportmunkában elvégzett mérések, és a mérésről önállóan készített jegyzőkönyv</t>
  </si>
  <si>
    <t>Measurements carried out in group work in the departmental laboratory and preparation of an independent report on the measurement</t>
  </si>
  <si>
    <t>a)	tudása
-	Ismeri a szakterületéhez kötődő legfontosabb összefüggéseket, elméleteket és az ezeket felépítő fogalomrendszert.
-	Ismeri szakterülete fő elméleteinek ismeretszerzési és problémamegoldási módszereit.
-	Ismeri a fizikai (mechanikai) alapmennyiségeket és azok dimenzióját. Tisztában van a mérnöki alapfogalmakkal, úgy mint: forgómozgás, nyomaték, munka, energia, Newton-törvények. Definiálja a gépek egyenletes üzemét, a munkavégzés és a hatásfok definícióját. Ismeri a dörzs-, a szíj-, a fogaskerék-, a csigahajtást és a módosítást, valamint a szlipet. Definiálja villamos és mechanikus gépek esetén a terhelési fokot, a veszteségeket és a hatásfokot. Tisztában van az Archimédesz és a kontinuitási tétellel. Ismeri a Bernoulli-egyenletet és annak, valamint a Venturi-csőnek alkalmazásait. Definiálja a kalorikus folyamatok alapfogalmait, a fűtőértéket, a fajlagos fogyasztást. Érti a hőerőmű körfolyamatot, az entalpia fogalmát és annak egyszerűsített alakjait. Átlátja a kulisszás és a forgattyús hajtóművet; valamint a dugattyús szivattyú működését. Alapos tudással rendelkezik a a belsőégésű motorok működése, az indikátordiagram és a porlasztó működése témakörökben. Megkülönbözteti a gépek állandó és változó sebességű üzemének leírását. Tisztában van a jelleggörbe és a munkapont fogalmával. Érti az egyszerű mérőműszerek működését és leolvasásának módját.
b)	képességei
-	Módszerekkel kapcsolatos kompetenciái [analitikus gondolkodás, önkontroll (önellenőrző képesség), problémamegoldás, hibaelhárítás, helyzetfelismerés, rendszerekben való gondolkodás, lényegfelismerés (lényeglátás), döntésképesség, szervezőkészség] képessé teszik polgári célú légiközlekedésben részt vevő repülőgép irányítására.
-	Megfelelően használja a fizikai (mechanikai) alapmennyiségeket és azok dimenzióját. Ismereteit mérési feladat kiértékelésére, a megfelelő következtetések levonására használja. Megfelelően használja a mérnöki alapfogalmakat, úgy mint: forgómozgás, nyomaték, munka, energia, Newton-törvények. Vázolja a dörzs-, a szíj-, a fogaskerék- és a csigahajtást. Alkalmazza a Bernoulli-egyenletet egyszerű áramlástani feladatok megoldása során. Alkalmazza az Archimédesz-törvényt és a kontinuitási tételt feladatok megoldása során. Képes egy gépet vagy rendszert leíró jelleggörbe megfelelő ábrázolására. Mért adatok alapján kiszámítja villamos és mechanikus gépek esetén a terhelési fokot és a hatásfokot. Alkalmazza a gépek üzemével kapcsolatosan megszerzett tudását. Meghatározza egy belsőégésű motor fajlagos fogyasztását és az üzemanyag fűtőértékét. Különbséget tesz gépek állandó és változó üzeme között. Leírja a kulisszás és a forgattyús hajtóművet; valamint a dugattyús szivattyú működését. Képes alkalmazni és betartani a biztonságtechnikai és tűzvédelmi szabályokat, előírásokat. Képes egy mérőrendszer mérőműszereinek helyes leolvasására, a mért adatok feldolgozására
c)	attitűd
-	Törekszik arra, hogy önképzése a hivatásos repülőgép-vezető szakterületen folyamatos és szakmai céljaival megegyező legyen.
-	Nyitott az együttműködésre az ismeretek bővítése során az oktatóval és hallgatótársaival. Nyitott az információtechnológiai eszközök használatára. Törekszik az egyszerű, laboratóriumi mérésekhez szükséges eszközrendszer megismerésére és rutinszerű használatára. Törekszik a pontos és hibamentes feladatmegoldásra. Törekszik az energiahatékonyság és környezettudatosság elvének egyszerűbb fizikai (mechanikai) feladatok megoldásában való érvényesítésére. Folyamatos ismeretszerzéssel bővíti tudását a mérnöki alapismeretek témakörben. Munkáját, eredményeit és következtetéseit folyamatosan ellenőrzi.
d)	autonómiája és felelőssége
-	Figyelemmel kíséri a szakterülettel kapcsolatos jogszabályi, technikai, technológiai és adminisztrációs változásokat.
-	Önállóan végzi a laboratóriumi mérőműszerek leolvasását. Nyitottan elfogadja a megalapozott kritikai észrevételeket. Egyes helyzetekben – laboratóriumi mérőcsoport részeként – együttműködik hallgatótársaival a feladatok megoldásában. Elkötelezett a rendszerelvű gondolkodás és problémamegoldás elvei és módszerei iránt. Ismeretei birtokában, elemzései alapján felelős, megalapozott döntést hoz.</t>
  </si>
  <si>
    <t>a) knowledge
-	- Knowledge of the key concepts and theories related to his/her area of competence and the concepts that underpin them.
-	- Knowledge of the main theories and problem-solving methods in the field.
-	Knows the basic physical (mechanical) quantities and their dimensions. He is familiar with basic engineering concepts such as: rotational motion, torque, work, energy, Newton's laws. Define the steady operation of machines, work and efficiency. He is familiar with friction, belt, gear, worm drive and modification as well as the slip. Define load, losses and efficiency for electrical and mechanical machines. He is aware of the laws of Archimedes and f continuity. He knows the Bernoulli equation and its applications as well as that of the Venturi tube. Defines the basic concepts of caloric processes, calorific value, specific consumption. He understands the thermal power plant cycle, the concept of enthalpy and its simplified forms. It sees through the bevel and crank drive; and the operation of the piston pump. He has a thorough knowledge of the topics of internal combustion engine operation, indicator diagram and carburetor operation. It distinguishes between the description of the steady and unsteady operation of machines. He is aware of the concept of characteristic curve and working point. Understands the operation of simple measuring instruments and how to read them
b) ability
-	Methodological competencies (analytical thinking, self-control (self-monitoring), problem solving, troubleshooting, situational awareness, systems thinking, judgement, organisational skills), which enable the pilot to operate civil aircraft.
-	Uses physical (mechanical) base quantities and their dimensions appropriately. Uses his/her knowledge to evaluate a measurement task and draw the appropriate conclusions. Uses basic engineering concepts such as: rotational motion, torque, work, energy, Newton's laws. Sketches friction, belt, gear, and worm drive. Applies the Bernoulli equation to solve simple fluid dynamics problems. Applies Archimedes's; law and the continuity equation in solving problems. Able to properly represent a characteristic curve describing a machine or a system. Based on measured data, he/she calculates the load factor and the efficiency for electrical and mechanical machines. Applies his/her knowledge of machine operation. He/she determines the specific consumption and calorific value of an internal combustion engine. He/she distinguishes between steady and unsteady operation of machines. Describes the bevel and crank gear; and the operation of the piston pump. Able to apply and comply with safety and fire protection rules and regulations. He/she is able to correctly read the measuring instruments of a measuring system and to process the measured data.
c) attitude
-	He/she shall endeavour to keep his/her self-training in the field of professional piloting continuous and consistent with his/her professional objectives
-	He/she is open to collaborating with the instructor and fellow students to expand knowledge. Open to the use of information technology tools. He/she seeks to learn about and routinely use a set of tools for simple laboratory measurements. Improves his/her abilities to solve engineering tasks precisely and error-free. He/she strives to apply the principles of energy efficiency and environmental awareness in solving simpler physical (mechanical) tasks. He/she continuously expands his/her knowledge of basic engineering. He/she constantly monitors his work, results and conclusions
d) autonomy and responsibility
-	Keeps abreast of legislative, technical, technological and administrative changes in the field.
-	He/she reads laboratory measuring instruments independently. He/she openly accepts well-founded critical remarks. In some situations, as part of a laboratory measurement group, he or she collaborates with his or her fellow-students to solve tasks. He is committed to the principles and methods of systemic thinking and problem-solving. Using his/her knowledge, he/she makes a responsible, well-founded decision based on his/her analysis.</t>
  </si>
  <si>
    <t>Kovács Attila: Általános géptan, Műegyetem Kiadó, 1999, Budapest, ISBN 963 420 609 3 
Demény J.,Kósa L., Kovács. A, Kulllmann L.: Általános géptan példatár, Műegyetem Kiadó, 2006, Budapest, ISBN 963 420 609 3
Online: http://www.hds.bme.hu/oktatas.php?sm=1&amp;xml=BMEGEVGBG01
Grote, Antonsson: Handbook of Mechanical Engineering ISBN: 978-3-540-49131-6</t>
  </si>
  <si>
    <t>Attila Kovács: General Mechanical Engineering, Budapest University of Technology Publishing House, 1999, Budapest, ISBN 963 420 609 3 
Demény J., Kósa L., Kovács. A Kullmann L.: General mechanical engineering excercises. Budapest University of Technology Publishing House, 2006 Budapest 
Online material:  http://www.hds.bme.hu/oktatas.php?sm=1&amp;amp;xml=BMEGEVGBG01
Grote, Antonsson: Handbook of Mechanical Engineering ISBN: 978-3-540-49131-6
Mechanical Engineering Education Handbook, (ed. by Jr. Baukal, C. E. Nova Science Pub Inc. 2020 p. 488 , ISBN-10 ‏ : ‎ 1536177911</t>
  </si>
  <si>
    <t>1. Évközi teljesítményértékelés
Típusa:	szintfelmérő (diagnosztikus) értékelés
Darabszáma:	6. Évközi teljesítményértékelés
Típusa:	összegző (szummatív) értékelés
Darabszáma:	1</t>
  </si>
  <si>
    <t>1. Midtherm performance evaluation
Type: level assessment (diagnostic) assessment
Number of pieces: 6. Midtherm performance evaluation
Type: summative assessment
Number of pieces: 1</t>
  </si>
  <si>
    <t>Összegző teljesítményértékelés javítási, illetve ismétlési módja első alkalommal:
az összegző (szummatív) teljesítményértékelések egyenként javíthatók, illetve ismételhetők
Összegző teljesítményértékelés ismétlő-javítási lehetősége engedélyezett-e, ha igen, milyen formában:
az ismétlő-javítás lehetősége kizárt
Korábbi eredmény figyelembevétele javítás, ismétlés-javítás esetén:
az időben újabb eredmény felülírja a korábbit
El nem végzett laboratóriumi gyakorlatok teljesítése:
az el nem végzett laborgyakorlatok a pótlási időszakban kötelezően elvégzendők
Hibásan (pl. jegyzőkönyvhiba) teljesített laboratóriumi gyakorlatok ismétlése:
a hibásan teljesített laborgyakorlat csak a teljes laborgyakorlati cselekmény ismételt elvégzésével teljesíthető</t>
  </si>
  <si>
    <t>How to correct or repeat a summary performance assessment for the first time:
summative performance evaluations can be individually improved or repeated
Is the possibility of repeated correction of the summary performance evaluation allowed, and if so, in what form:
the possibility of repeat repair is excluded
Taking previous results into account in the case of repair or repeat repair:
in time, a new result overwrites the previous one
Completion of uncompleted laboratory exercises:
uncompleted lab exercises must be completed during the make-up period
Repetition of laboratory exercises completed incorrectly (e.g. protocol error):
an incorrectly completed lab exercise can only be completed by repeating the entire lab activity</t>
  </si>
  <si>
    <t>BMEKOKAA138</t>
  </si>
  <si>
    <t>BMETEMIBSGMAT3-00</t>
  </si>
  <si>
    <t>Mathematics G3k</t>
  </si>
  <si>
    <t>suggested</t>
  </si>
  <si>
    <t>weak</t>
  </si>
  <si>
    <t>a) tudás
- ismeri az irányítástechnika alapjait
- Ismeri a szakterületéhez kötődő legfontosabb összefüggéseket, elméleteket és az ezeket felépítő fogalomrendszert.
- Ismeri szakterülete fő elméleteinek ismeretszerzési és problémamegoldási módszereit.
b) képesség
- képes egy adott szabályozási feladat megértésére
- Képes rutin szakmai problémák azonosítására, azok megoldásához szükséges elvi és gyakorlati háttér feltárására, megfogalmazására és (standard műveletek gyakorlati alkalmazásával) megoldására.
- Képes a repülőgép sárkány berendezéseinek és rendszereinek, a repülőgép hajtóművének és rendszereinek, a fedélzeti műszerek és műszerrendszerek a Légiüzemeltetési Utasításban leírtak szerinti üzemeltetésére, az esetlegesen bekövetkező meghibásodás felismerésére és szakszerű kezelésére.
c) attítűd
- nyitott a szabályozási feladatok megoldására
- Törekszik arra, hogy önképzése a hivatásos repülőgép-vezető szakterületen folyamatos és szakmai céljaival megegyező legyen.
- Megosztja tapasztalatait munkatársaival, így segítve fejlődésüket.
d) autonómia és felelősség
- önállóan képes soros kompenzátor tervezésére
- Figyelemmel kíséri a szakterülettel kapcsolatos jogszabályi, technikai, technológiai és adminisztrációs változásokat.</t>
  </si>
  <si>
    <t>a) knowledge 
- knows the basics of control theory
- Knowledge of the key concepts and theories related to his/her area of competence and the concepts that underpin them.
- Knowledge of the main theories and problem-solving methods in the field.
b) ability 
- capable of understanding a given control problem
- The ability to identify, identify, formulate and solve (through the practical application of standard operations) routine technical problems, and to identify, formulate and solve (through the practical application of standard operations) the theoretical and practical background necessary to solve them.
- The ability to operate the aeroplane's airframe equipment and systems, the aeroplane's powerplant and systems, on-board instruments and instrument systems as described in the Operations Manual, to identify and correct any malfunction which may occur.
c) attitude 
- open to resolve control problems
- - He/she shall endeavour to keep his/her self-training in the field of professional piloting continuous and consistent with his/her professional objectives.
- Shares his/her experience with his/her colleagues, thus helping them to develop.
d) autonomy and responsibility 
- can independently design PID control
- Keeps abreast of legislative, technical, technological and administrative changes in the field.</t>
  </si>
  <si>
    <t>T. Tettamanti and Q. Lu, Lecture Notes on Control Theory, Budapest: Akadémiai Kiadó, ISBN: 9789634543377, doi:10.1556/9789634543377, https://mersz.hu/tamas-qiong-lecture-notes-on-control-theory, 2019.
Keviczky, L.; Nars, R.; Hetthessy, J.; Banyasz, Cs. Conteol engineering, Springer, 2019, p. 532,  ISBN: 978-981-10-8296-2</t>
  </si>
  <si>
    <t>BMEKOEAA111</t>
  </si>
  <si>
    <t>a) tudás
- Az ipari alkalmazások munkavédelmi kérdései.
b) képesség
- Képes átlátni az adott alkalmazásokhoz tartozó veszélyeket és ezek elhárításának módját.
c) attitűd
- Törekszik a képességeinek maximumát nyújtva, hogy tanulmányait a lehető legmagasabb színvonalon, elmélyült és önálló alkotásra képes tudásra szert téve végezze, pontosan és hibamentesen, az alkalmazandó eszközök szabályainak betartásával, együttműködve az oktatókkal.
d) autonómia és felelősség
- Felelősséget érez aziránt, hogy munkájának minőségével és az etikai normák betartásával példát mutasson társainak, felelősséggel alkalmazva a tantárgy során megszerzett ismereteket.</t>
  </si>
  <si>
    <t>Logical Networks</t>
  </si>
  <si>
    <t>BMEKOKA137</t>
  </si>
  <si>
    <t>Dr. Bécsi Tamás, Farkas Balázs, Dr. Baranyi Edit</t>
  </si>
  <si>
    <t>a) tudás
- ismeri a determinisztikus, eseményvezérelt, diszkrét állapotú, statikus rendszerek Logikai változókkal történő leírási módjait,
- ismeri a logikai alapműveleteket, kifejezéseket és függvényeket,
- ismeri a kombinációs hálózatok statikus viselkedését és tranzienseit,
- ismeri a sorrendi hálózatok tervezésének módszereit,
- Ismeri a szakterületéhez kötődő legfontosabb összefüggéseket, elméleteket és az ezeket felépítő fogalomrendszert.
- Ismeri szakterülete fő elméleteinek ismeretszerzési és problémamegoldási módszereit.
b) képesség
- képes egy megadott rendszer kapuáramkörökkel történő modellezésére,
- képes egy megadott logikai hálózatok szimulációjára,
- Módszerekkel kapcsolatos kompetenciái [analitikus gondolkodás, önkontroll (önellenőrző képesség), problémamegoldás, hibaelhárítás, helyzetfelismerés, rendszerekben való gondolkodás, lényegfelismerés (lényeglátás), döntésképesség, szervezőkészség] képessé teszik polgári célú légiközlekedésben részt vevő repülőgép irányítására.
- Képes rutin szakmai problémák azonosítására, azok megoldásához szükséges elvi és gyakorlati háttér feltárására, megfogalmazására és (standard műveletek gyakorlati alkalmazásával) megoldására.
c) attítűd
- érdeklődik az alapvető digitális technikai szemléletmód iránt,
- törekszik a feladatok megoldásában megfelelő készségek kialakítására
- Megosztja tapasztalatait munkatársaival, így segítve fejlődésüket.
d) autonómia és felelősség
- önállóan képes egy adott logikai hálózat leírására, a megfelelő matematikai formalizmusok használatára
- Figyelemmel kíséri a szakterülettel kapcsolatos jogszabályi, technikai, technológiai és adminisztrációs változásokat.</t>
  </si>
  <si>
    <t>a) knowledge:
- knows the methods of description of deterministic, event-driven, discrete and static system with logic variables
- knows the logic fundamental operation, expressions and functions
- knows the static and transient behaviour of combinational logic network
- know the methods of design of sequential circuits
- Knowledge of the key concepts and theories related to his/her area of competence and the concepts that underpin them.
- Knowledge of the main theories and problem-solving methods in the field.
b) ability:
- is able to modelling with digital logic gate of a given system
- is able to simulation of a given logic networks
- Methodological competencies (analytical thinking, self-control (self-monitoring), problem solving, troubleshooting, situational awareness, systems thinking, judgement, organisational skills), which enable the pilot to operate civil aircraft.
- The ability to identify, identify, formulate and solve (through the practical application of standard operations) routine technical problems, and to identify, formulate and solve (through the practical application of standard operations) the theoretical and practical background necessary to solve them.
c) attitude:
- is interested in the basic digital technology
-  aim a skill development in the problem solution
- Shares his/her experience with his/her colleagues, thus helping them to develop.
d) autonomy and responsibility:
- is able to describe of given logic network and use a mathematics formalisms
- Keeps abreast of legislative, technical, technological and administrative changes in the field.</t>
  </si>
  <si>
    <t xml:space="preserve">Előadás diasorok, elekronikus jegyzet és példatár
Dr. Arató Péter: Logikai rendszerek tervezése, Műegyetemi Kiadó, 2001, 397 o. 
Tatrnai G.; Bokor J.; Sághi B.; baranyi E.; Bécsi T. Irányítástechnika I.Egyetemi Tananyag, BME KJK, Typotex, 2011,112 o.  ISBN 978-963-279-602-4 </t>
  </si>
  <si>
    <t>Lecture slides, electronic course material and exercise book
Dr. Arató Péter: Logikai rendszerek tervezése, Műegyetemi Kiadó, 2001, 397 o. 
Tatrnai G.; Bokor J.; Sághi B.; baranyi E.; Bécsi T. Irányítástechnika I.Egyetemi Tananyag, BME KJK, Typotex, 2011,112 o.  ISBN 978-963-279-602-4
M. L. O’Leary: A First Course in Mathematical Logic and Set Theory, Wiley, 2015, p. 464, ISBN: 978-1-118-54791-5</t>
  </si>
  <si>
    <t>BMEKOKGA109</t>
  </si>
  <si>
    <t>Közlekedéstechnológiai és Közlekedésgazdasági Tanszék</t>
  </si>
  <si>
    <t xml:space="preserve">Súly és súlypont </t>
  </si>
  <si>
    <t>Mass and Balance</t>
  </si>
  <si>
    <t>BMEGEENBSXBLNC-01</t>
  </si>
  <si>
    <t>A tantárgy a repülés előtti kötelező súlypont és tömegszámításra koncentrál. Az adott géptípus esetén bemutatjuk: túlterhelésnél lévő hatásokat, súlypontra ható nyomatékot repülés közben, repülőgép terhelését, üzemanyag tömegszámítását, alap üres súlyt, csomag kezelését, kabin terhelést, területek terhelési korlátozásait, egymotoros, többmotoros és közepes hatótávolságú kéthajtóműves repülőgép terhelési számítását.  A tárgyon belül kitérünk a jogszabályi környezetre és azok alkalmazhatóságára.</t>
  </si>
  <si>
    <t>The class is focusing on the compulsory pre-flight mass and balance calculation. Introduced as well as the following topics: effects of overloading, movement of CG in flight, weighting of aircraft, calculation of fuel mass, basic empty mass, cargo handling, floor loading, area load limitations, single engine piston, multi engine piston and medium range jet twin engine aircraft load calculations. The other subpart of this subject is intended to introduce different flight stages from aircraft performance point of view. Thus, the subjects are being extracted: general principles of cruise, take-off, climb and descent, landing for different aircraft categories.</t>
  </si>
  <si>
    <t>Információt ad hogyan számolható képletekkel a súlypont körüli erő és nyomaték,</t>
  </si>
  <si>
    <t>Formulas describing arms and moments around the center of gravity of the designated aircraft.</t>
  </si>
  <si>
    <t>a) 	tudás
- 	Ismeri a repülés nemzetközi és hazai szervezeteit, az általuk kiadott előírásokat (ICAO Annex-ek, az Európai Unió rendeletei, EASA előírások, nemzeti előírások).
- 	Érti a repülőgépek súlypont helyzetének hatásait a repülési tulajdonságokra
- 	Megkülönbözteti a maximális felszállósúlyt az üres tömegtől és a maximális leszállósúlytól
- 	Rendszerbe foglalja  a különböző jogszabályok alapján vett sztenderdizált tömegeket.
b) 	képesség
- 	Képes a repülésbiztonsági szabályok betartására.
- 	Alkalmazza a repülőgép súlypontszámítási módszereit.
- 	Megtervezi a repülőgép optimális súlypontelosztási helyzetét.
- 	Működteti a üzemanyag elosztási számítást.
c) 	attitűd
- 	Törekszik arra, hogy feladatainak megoldása, vezetési döntései az irányított munkatársak véleményének megismerésével, lehetőleg együttműködésben történjen meg.
- 	Ellenőrzi repülés különböző fázisaiban a súlypont helyzetét.
- 	Kialakítja a csomagok és utasok elosztását a repülőgép fedélzetén
- 	Rendszerbe szervezi a bepakolási és kipakolási sorrendeket.
d )	autonómia és felelősség
- 	Figyel beosztottjai szakmai fejlődésének előmozdítására, ilyen irányú törekvéseik kezelésére és segítésére.
- 	Értékeli a repülés minden szakaszában a súlyváltozások hatásait a súlypontra.
- 	Döntést hoz a szükséges üzemanyag mennyiségéről és elosztásáról
- 	Irányítja a repülőgép súlyelosztásának tervezését.</t>
  </si>
  <si>
    <t>a) knowledge
-	Knowledge of international and national aviation organisations and their regulations (ICAO Annexes, European Union regulations, EASA regulations, national regulations).
-	Understand the effects of aircraft center of gravity position on flight characteristics
-	Able to distinguish between maximum take-off weight and Basic empty weight and maximum landing weight
-	Systematizing standardized masses taken under different legislation.
b) ability
- Ability to comply with flight safety rules.
- Apply airplane center of gravity calculation methods.
- Determines the optimal center of gravity distribution of the aircraft.
- Operates the fuel distribution calculation.
c) 	Attitude
- 	He/she shall endeavour to carry out his/her tasks and management decisions by seeking the opinion of his/her supervisors, preferably in cooperation.
- 	Controls the position of the center of gravity in different phases of flight.
- 	Configuring the distribution of luggage and passengers on board the aircraft
- 	Organizes l systematically  loading and unloading sequences into a system.
d) autonomy and responsibility
- Assesses the efficiency, effectiveness and safety of the work of subordinates.
- 	Evaluates the effects of weight changes on the center of gravity at each stage of the flight.
- 	Makes decisions  on the amount and distribution of the required fuel
- 	Controls aircraft weight distribution planning.</t>
  </si>
  <si>
    <t>Jereb Gábor: Aerodinamika és repüléselmélet II. Műszaki könyvkiadó 1987, ISBN:963102685X
Oxford Aviation Academy ATPL Ground Trainig Series:
OAT Book 6 – Flight Performance &amp; Flight Planning 1 – Mass &amp; Balance ISBN13: 9781906202545</t>
  </si>
  <si>
    <t>Jereb Gábor: Aerodinamika és repüléselmélet II. Műszaki könyvkiadó 1987, ISBN:963102685X
Oxford Aviation Academy ATPL Ground Trainig Series:
OAT Book 6 – Flight Performance &amp; Flight Planning 1 – Mass &amp; Balance  ISBN13: 9781906202545</t>
  </si>
  <si>
    <t>Anyag- és gyártásimeret</t>
  </si>
  <si>
    <t>Materials and Manufacturing</t>
  </si>
  <si>
    <t>BMEKOGJBsP3001-00</t>
  </si>
  <si>
    <t>Dr. Bán Krisztián, Dr. Markovits Tamás, Dr. Hlinka József, Dr. Katona Géza</t>
  </si>
  <si>
    <t>a)	tudása
-	Ismeri a termodinamika fontosabb alapfogalmait.
-	Ismeri a szerkezeti anyagok kristályszerkezetét.
-	Ismeri a egyensúlyi fázisdiagramok szerepét.
-	Ismeri a nem egyensúlyi átalakulási diagramok szerepét.
-	Ismeri az ötvözetek szilárdságnövelésének lehetőségeit.
-	Ismeri az ötvözetek mikroszerkezeti felépítését.
-	Ismeri a szuperötvözetek típusait, tulajdonságait.
-	Ismeri a repülőgépiparban használt nem vasalapú ötvözetek típusait, tulajdonságait.
-	Ismeri a fontosabb polimerek és kompozit rendszerek típusait, tulajdonságait.
-	Ismeri az anyagok elhasználódásának fontosabb okait és folyamatát.
-	Ismeri a fontosabb roncsolásos és roncsolásmentes anyagvizsgálati technikákat.
-	Ismeri a repülőgépiparban alkalmazott fontosabb félkész- és előgyártmány-gyártási, képlékenyalakítása, öntészeti és felületmódosítási technológiákat.
-	Ismeri a repülőgépiparban használt fontosabb kötéstechnológiákat.
-	Ismeri a forgácsolási alapfogalmakat és alap technológiákat.
-	Ismeri a gyártási méréstechnika főbb jellemzőit.
-	Ismeri a szakterületéhez kötődő legfontosabb összefüggéseket, elméleteket és az ezeket felépítő fogalomrendszert.
-	Ismeri szakterülete fő elméleteinek ismeretszerzési és problémamegoldási módszereit.
b)	képességei
-	Képes értelmezni a fontosabb roncsolásos anyagvizsgálat eredményeit.
-	Képes értelmezni egy anyagminőségi jelölést.
-	Képes egy repülőgép alkatrész vagy részegység szokásos anyagait és technológiáit megadni.
-	Képes a különböző technológiákkal gyártott elemek jellemzésére, hibák felismerésére.
-	Képes rutin szakmai problémák azonosítására, azok megoldásához szükséges elvi és gyakorlati háttér feltárására, megfogalmazására és (standard műveletek gyakorlati alkalmazásával) megoldására.
-	Képes repülőgépek üzemeltetését kiszolgáló és irányító mérnöki feladatok ellátására
c)	attitűd
-	Törekszik a tananyag mélyebb megértésére, hogy az egyes tématerületek között az összefüggéseket keresse.
-	Törekszik arra, hogy az előadásokon elhangzottakat (összefüggések, kijelentések, ábrák) önállóan értelmezze, nyitott arra, hogy együtt gondolkodjon az oktatóval és hallgatótársaival.
-	Törekszik arra, hogy önképzése a hivatásos repülőgép-vezető szakterületen folyamatos és szakmai céljaival megegyező legyen.
-	Megosztja tapasztalatait munkatársaival, így segítve fejlődésüket.
d)	autonómiája és felelőssége
-	Elfogadja a tárgy teljesítéséhez megfogalmazott kereteket, és azon belül önállóan és felelősségteljesen végzi feladatát, igazodva az etikai normákhoz.
-	Felelősséggel alkalmazza a tantárgy során megszerzett ismereteket, tekintettel azok érvényességi korlátjaira.
-	Figyelemmel kíséri a szakterülettel kapcsolatos jogszabályi, technikai, technológiai és adminisztrációs változásokat.</t>
  </si>
  <si>
    <t>a)	Knowledge
-	Knows the most important basic concepts of thermodynamics.
-	Knows the crystal structure of structural materials.
-	Knows the role of equilibrium phase diagrams.
-	Knows the role of non-equilibrium transformation diagrams.
-	Knows the possibilities of increasing the strength of alloys.
-	Knows the microstructural structure of alloys.
-	Knows the types and properties of superalloys.
-	Knows the types and properties of non-ferrous alloys used in the aerospace industry.
-	Knows the types and properties of the most important polymers and composite systems.
-	Knows the main causes and processes of material wear.
-	Knows the most important destructive and non-destructive material testing techniques.
-	Knows the most important semi-finished and prefabricated manufacturing, plastic forming, casting and surface modification technologies used in the aerospace industry.
-	Knows the major bonding technologies used in the aerospace industry.
-	Knows the basic concepts and technologies of cutting.
-	Knows the main features of production measurement technology.
-	Knowledge of the key concepts and theories related to his/her area of competence and the concepts that underpin them.
-	Knowledge of the main theories and problem-solving methods in the field.
b)	Ability
-	Able to interpret the results of significant destructive material testing.
-	Able to interpret a material quality mark.
-	Able to specify standard materials and technologies for an aircraft part or component.
-	Able to characterize elements manufactured with different technologies, to recognize defects
-	The ability to identify, identify, formulate and solve (through the practical application of standard operations) routine technical problems, and to identify, formulate and solve (through the practical application of standard operations) the theoretical and practical background necessary to solve them.
-	Ability to perform engineering duties in the service and control of aircraft operations.
c)	Attitude
-	Seeking a deeper understanding of the curriculum to look for connections between each subject area.
-	Striving to interpret what is said in the lectures (contexts, statements, figures) independently, open to thinking together with the instructor and his fellow students.
-	He/she shall endeavour to keep his/her self-training in the field of professional piloting continuous and consistent with his/her professional objectives.
-	Shares his/her experience with his/her colleagues, thus helping them to develop.
d)	Autonomy and responsibility
-	He accepts the framework formulated for the fulfilment of the subject, and within it he performs his task independently and responsibly, in accordance with ethical norms.
-	Apply the knowledge acquired during the course responsibly, taking into account the limits of its validity.
-	Keeps abreast of legislative, technical, technological and administrative changes in the field.</t>
  </si>
  <si>
    <t>Lovas (szerk.): Anyagismeret, Typotex, 2011., www.tankonyvtar.hu
Buza Gábor: Kétalkotós ötvözetek egyensúlyi fázisdiagramjai, kézirat, 2003.
Verő – Káldor: Fémtan, Tankönyvkiadó, 1996.
Balla S. et al.: Járműszerkezeti anyagok és technológiák I. www.tankonyvtar.hu, Budapest, 2011.
Szmejkál A., Ozsváth P.: Járműszerkezeti anyagok és technológiák II., Typotex Kiadó, 2011
Moodle segédanyagok, és óravázlatok</t>
  </si>
  <si>
    <t>A félév során két zárthelyi dolgozatot iratunk. A zárthelyi akkor felel meg a követelményeknek, ha a rá adható pontszám az elérhető összes pontszám legalább 50%-át eléri (megfelelt). Az évközi jegy feltétele a „megfelelt” minősítésű zh-k.</t>
  </si>
  <si>
    <t>During the semester students have to comply with two midterm exam with the result of 50% of the maximal points. The conditions for obtaining the final are completing the midterm test.</t>
  </si>
  <si>
    <t>A zárthelyi dolgozatok pótlására két alkalommal adunk lehetőséget.</t>
  </si>
  <si>
    <t>Two occasions are possible for the retake of each midterm exam.</t>
  </si>
  <si>
    <t>Matematika G1</t>
  </si>
  <si>
    <t>Mathematics G1</t>
  </si>
  <si>
    <t>BMETE93BG01</t>
  </si>
  <si>
    <t>Differenciálegyenletek Tanszék</t>
  </si>
  <si>
    <t>Department of Differential Equations</t>
  </si>
  <si>
    <t>Dr. Kiss Krisztina</t>
  </si>
  <si>
    <t>a) 	tudás
- Ismeri a szakterületéhez kötődő legfontosabb összefüggéseket, elméleteket és az ezeket felépítő fogalomrendszert.
- Ismeri szakterülete fő elméleteinek ismeretszerzési és problémamegoldási módszereit.
- Ismeri és alkalmazni tudja a navigációs és teljesítményszámításhoz szükséges elméleti alapokat.
b) 	képesség
- Személyes kompetenciái (felelősségtudat, precizitás, állóképesség, stressztűrő képesség, térérzékelő képesség, mozgáskoordináció, kézügyesség, pszichomotoros funkciók, beszédkészség, figyelemmegosztás, határozottság) képessé teszik polgári célú légiközlekedésben részt vevő repülőgép irányítására
  - Módszerekkel kapcsolatos kompetenciái [analitikus gondolkodás, önkontroll (önellenőrző képesség), problémamegoldás, hibaelhárítás, helyzetfelismerés, rendszerekben való gondolkodás, lényegfelismerés (lényeglátás), döntésképesség, szervezőkészség] képessé teszik polgári célú légiközlekedésben részt vevő repülőgép irányítására.
 - Képes rutin szakmai problémák azonosítására, azok megoldásához szükséges elvi és gyakorlati háttér feltárására, megfogalmazására és (standard műveletek gyakorlati alkalmazásával) megoldására.
  - Képes az angol nyelvű szakirodalmat, dokumentációt készség szinten használni.
  - Képes repülőgépek üzemeltetését kiszolgáló és irányító mérnöki feladatok ellátására.
 - Gyakorlati tevékenységek elvégzéséhez megfelelő kitartással és monotóniatűréssel rendelkezik.
c) 	attitűd
  - Törekszik arra, hogy önképzése a hivatásos repülőgép-vezető szakterületen folyamatos és szakmai céljaival megegyező legyen.
  - Törekszik arra, hogy feladatainak megoldása, vezetési döntései az irányított munkatársak véleményének megismerésével, lehetőleg együttműködésben történjen meg.
  - Megosztja tapasztalatait munkatársaival, így segítve fejlődésüket.
d) 	autonómia és felelősség
  - Munkahelyi vezetőjének útmutatása alapján irányítja a rábízott személyi állomány munkavégzését, felügyeli a gépek, berendezések üzemeltetését.
  - Értékeli a beosztottak munkavégzésének hatékonyságát, eredményességét és biztonságosságát.
  - Figyel beosztottjai szakmai fejlődésének előmozdítására, ilyen irányú törekvéseik kezelésére és segítésére.
  - Figyelemmel kíséri a szakterülettel kapcsolatos jogszabályi, technikai, technológiai és adminisztrációs változásokat.</t>
  </si>
  <si>
    <t>a) knowledge
- Knowledge of the key concepts and theories related to his/her area of competence and the concepts that underpin them.
- Knowledge of the main theories and problem-solving methods in the field.
- Knowledge and application of the theoretical basis for navigation and performance calculation.
b) ability
- Personal competencies (responsibility, accuracy, stamina, endurance, stress tolerance, spatial awareness, motor coordination, manual dexterity, psychomotor functions, verbal skills, attention span, decisiveness) to be able to operate civil aircraft.
- Methodological competencies (analytical thinking, self-control (self-monitoring), problem solving, troubleshooting, situational awareness, systems thinking, judgement, organisational skills), which enable the pilot to operate civil aircraft.
- The ability to identify, identify, formulate and solve (through the practical application of standard operations) routine technical problems, and to identify, formulate and solve (through the practical application of standard operations) the theoretical and practical background necessary to solve them.
- Ability to use English language literature and documentation at a proficiency level.
- Ability to perform engineering duties in the service and control of aircraft operations.
- Have the stamina and tolerance for monotony required to carry out practical activities.
c) attitude
- He/she shall endeavour to keep his/her self-training in the field of professional piloting continuous and consistent with his/her professional objectives.
- He/she shall endeavour to carry out his/her tasks and management decisions by seeking the opinion of his/her supervisors, preferably in cooperation.
- Shares his/her experience with his/her colleagues, thus helping them to develop.
d) autonomy and responsibility
- Under the guidance of his/her supervisor, directs the work of the staff assigned to him/her and supervises the operation of machinery and equipment.
- Assesses the efficiency, effectiveness and safety of the work of subordinates.
- He/she is responsible for promoting the professional development of his/her subordinates and for managing and assisting them in their efforts in this direction.
- Keeps abreast of legislative, technical, technological and administrative changes in the field.</t>
  </si>
  <si>
    <t>George B. Thomas - Maurice D. Weir - Joel Hass - Frank R. Giordano Thomas féle-Kalkulus 1.  Typotex Kiadó 2006, ISBN: 978-963-279-833-2
Babcsányi I.-Wettl F. Matematikai feladatgyűjtemény I. Műegyetemi Kiadó 1998.
Fritz Józsefné, Kónya Ilona, Pataki Gergely és Tasnádi Tamás MATEMATIKA 1. elektronikus jegyzet, BME Matematika Intézet, Typotex Kiadó, 2011
http://tankonyvtar.ttk.bme.hu/pdf/8.pdf
Fritz Józsefné, Kónya Ilona, Pataki Gergely és Tasnádi Tamás MATEMATIKA 1. Gyakorlatok elektronikus jegyzet, BME Matematika Intézet, Typotex Kiadó, 2011
http://tankonyvtar.ttk.bme.hu/pdf/11.pdf
Egyváltozós valós függvények analízise - Bővített kurzus (elektronikus jegyzet, BME Neptun)</t>
  </si>
  <si>
    <t>Joel Hass; Christopher Heil; Maurice D Weir; George B Thomas, Jr.: Thomas’ Calculus 
Pearson 2017, ISBN: 9789353060411
EDWIN "JED" HERMAN, UNIVERSITY OF WISCONSIN-STEVENS POINT
GILBERT STRANG, MASSACHUSETTS INSTITUTE OF TECHNOLOGY: Calculus Volume 1
OpenStax 2020, DIGITAL VERSION ISBN-13:978-1-947172-13-5  
“Download for free at https://openstax.org/details/books/calculus-volume-1.”
EDWIN "JED" HERMAN, UNIVERSITY OF WISCONSIN-STEVENS POINT
GILBERT STRANG, MASSACHUSETTS INSTITUTE OF TECHNOLOGY: Calculus Volume 2
OpenStax 2017, PDF VERSION ISBN-13: 978-1-947172-14-2
“Download for free at https://openstax.org/details/books/calculus-volume-2.”</t>
  </si>
  <si>
    <t>Követelmények szorgalmi időszakban: Két zárthelyik dolgozat teljesítése. Követelmények vizsgaidőszakban: Írásbeli vizsga
Konzultációs lehetőségek: számonkérések előtt szervezett konzultációk, továbbá egyéni konzultációk fogadóórákon</t>
  </si>
  <si>
    <t>Requirements during study term: two midterm exams. Requirements during the examination period: written exam.
Consultation opportunities: consultations organised before the examinations, and individual consultations in the course of the tutorials</t>
  </si>
  <si>
    <t>Pótlási lehetőségek:  A TVSZ szerint</t>
  </si>
  <si>
    <t>Retake according to the Code of Studies.</t>
  </si>
  <si>
    <t>Matematika G2</t>
  </si>
  <si>
    <t>BMETE93BG02</t>
  </si>
  <si>
    <t xml:space="preserve">BMETE93BG01
</t>
  </si>
  <si>
    <t>A lineáris egyenletrendszerek megoldása: elemi sorműveletek, Gauss-Jordan és Gauss-kiküszöbölés, a megoldás egzisztenciája és unicitása, homogén lineáris egyenletrendszer. Mátrixaritmetika, mátrix rangja. Determináns: geometriai jelentése, a determináns kifejtése, kiszámítása Gauss-módszerrel. Cramer-szabály, polinom-interpoláció és Vandermonde-determináns. Lineáris tér, altér, kifeszített altér, generátorrendszer, bázis, ortogonális és ortonormált bázis. Példák lineáris terekre. Lineáris operátor és transzformáció. Operátor mátrixa, geometriai transzformációk mátrixa. Limes, deriválás, integrálás, mint lineáris operátor. Magtér, képtér, dimenziótétel. Lineáris transzformáció és lineáris egyenletrendszer kapcsolata. Sajátérték, sajátvektor, hasonlóság, diagonalizálhatóság. Végtelen sorok: numerikus sorok, konvergencia, divergencia, abszolút és feltételes konvergencia, konvergenciakritériumok, sorok átrendezése, hibabecslés Leibniz-sorok esetén. Függvénysorozatok és -sorok: konvergenciakritériumok. Hatványsorok: konvergenciaintervallum, Taylor-sor, Taylor-polinom a maradéktaggal, elemi függvények Taylor-sora, sorfejtés technikája. Fourier-sorok: páros és páratlan függvények Fourier-sora, a sorfejtés technikája, nevezetes numerikus sorok összegének kiszámítása. Többváltozós függvények: topológiai alapfogalmak, többváltozós függvények megadása, szemléltetése, folytonossága. Többváltozós függvények differenciálszámítása: deriváltvektor, gradiens és parciális deriváltak kapcsolata, geometriai szemléltetés, szintfelületek, lánc-szabály, középértéktétel, Young-tétel, differenciál, függvény lineáris közelítése. Iránymenti derivált: kiszámítása, a parciális deriváltakkal való kapcsolata, geometriai jelentése. Szélsőérték: lokális és tartományi szélsőérték, nyeregpont. Vektor-vektor függvény deriválhatósága, Jacobi-mátrix és -determináns. Integrálszámítás: területi és térfogati integrál, ezek kiszámítása kétszeres és háromszoros integrállal, integráltranszformáció.</t>
  </si>
  <si>
    <t>Solving systems of linear equations: elementary row operations, Gauss-Jordan- and Gaussian elimination. Homogeneous systems of linear equations. Arithmetic and rank of matrices. Determinant: geometric interpretation, expansion of determinants. Cramer's rule, interpolation, Vandermonde determinant. Linear space, subspace, generating system, basis, orthogonal and orthonormal basis. Linear maps, linear transformations and their matrices. Kernel, image, dimension theorem. Linear transformations and systems of linear equations. Eigenvalues, eigenvectors, similarity, diagonalizability. Infinite series: convergence, divergence, absolute convergence. Sewuences and series of functions, convergence criteria, power series, Taylor series. Fourier series: axpansion, odd and even functions. Functions in several variables: continuity, differential and integral calculus, partial derivatives, Young's theorem. Local and global maxima / minima. Vector-vector functions, their derivatives, Jacobi matrix. Integrals: area and volume integrals.</t>
  </si>
  <si>
    <t>a) 	tudás
- Ismeri a szakterületéhez kötődő legfontosabb összefüggéseket, elméleteket és az ezeket felépítő fogalomrendszert.
- Ismeri szakterülete fő elméleteinek ismeretszerzési és problémamegoldási módszereit.
- Ismeri és alkalmazni tudja a navigációs és teljesítményszámításhoz szükséges elméleti alapokat.
b) 	képesség
- Személyes kompetenciái (felelősségtudat, precizitás, állóképesség, stressztűrő képesség, térérzékelő képesség, mozgáskoordináció, kézügyesség, pszichomotoros funkciók, beszédkészség, figyelemmegosztás, határozottság) képessé teszik polgári célú légiközlekedésben részt vevő repülőgép irányítására
- Módszerekkel kapcsolatos kompetenciái [analitikus gondolkodás, önkontroll (önellenőrző képesség), problémamegoldás, hibaelhárítás, helyzetfelismerés, rendszerekben való gondolkodás, lényegfelismerés (lényeglátás), döntésképesség, szervezőkészség] képessé teszik polgári célú légiközlekedésben részt vevő repülőgép irányítására.
- Képes rutin szakmai problémák azonosítására, azok megoldásához szükséges elvi és gyakorlati háttér feltárására, megfogalmazására és (standard műveletek gyakorlati alkalmazásával) megoldására.
- Képes az angol nyelvű szakirodalmat, dokumentációt készség szinten használni.
- Képes repülőgépek üzemeltetését kiszolgáló és irányító mérnöki feladatok ellátására.
- Gyakorlati tevékenységek elvégzéséhez megfelelő kitartással és monotóniatűréssel rendelkezik.
c) 	attitűd
- Törekszik arra, hogy önképzése a hivatásos repülőgép-vezető szakterületen folyamatos és szakmai céljaival megegyező legyen.
- Törekszik arra, hogy feladatainak megoldása, vezetési döntései az irányított munkatársak véleményének megismerésével, lehetőleg együttműködésben történjen meg.
- Megosztja tapasztalatait munkatársaival, így segítve fejlődésüket.
d) 	autonómia és felelősség
- Munkahelyi vezetőjének útmutatása alapján irányítja a rábízott személyi állomány munkavégzését, felügyeli a gépek, berendezések üzemeltetését.
- Értékeli a beosztottak munkavégzésének hatékonyságát, eredményességét és biztonságosságát.
- Figyel beosztottjai szakmai fejlődésének előmozdítására, ilyen irányú törekvéseik kezelésére és segítésére.
- Figyelemmel kíséri a szakterülettel kapcsolatos jogszabályi, technikai, technológiai és adminisztrációs változásokat.</t>
  </si>
  <si>
    <t>George B. Thomas - Maurice D. Weir - Joel Hass - Frank R. Giordano Thomas féle-Kalkulus 2.  Typotex Kiadó 2006, ISBN: 978-963-279-834-9 
https://www.interkonyv.hu/konyvek/thomas-kalkulus-2/
George B. Thomas - Maurice D. Weir - Joel Hass - Frank R. Giordano Thomas féle-Kalkulus 3.  Typotex Kiadó 2006, ISBN: 978-963-279-438-9
https://www.interkonyv.hu/konyvek/thomas-kalkulus-3/
Babcsányi I.-Wettl F. Matematikai feladatgyűjtemény II. Műegyetemi Kiadó 1998.
Többváltozós függvények analízise (elektronikus jegyzet, BME Neptun)
Lineáris algebra (elektronikus jegyzet, BME Neptun)</t>
  </si>
  <si>
    <t>Joel Hass; Christopher Heil; Maurice D Weir; George B Thomas, Jr.: Thomas’ Calculus 
Pearson 2017, ISBN: 9789353060411
EDWIN "JED" HERMAN, UNIVERSITY OF WISCONSIN-STEVENS POINT
GILBERT STRANG, MASSACHUSETTS INSTITUTE OF TECHNOLOGY: Calculus Volume 3
OpenStax 2018,PDF VERSION ISBN-13 978-1-947172-16-6
“Download for free at https://openstax.org/details/books/calculus-volume-3.”
K.F.RILEY,M.P.HOBSON,S.J.BENCE. Mathematical methods for physics and engineering. Cambridge University Press 2006, ISBN-13: 978-0-521-86153-3
ANTON, H., RORRES, C.: Elementary Linear Algebra, Applications Version,  Wiley, 2014, ISBN 978-1-118-43441-3</t>
  </si>
  <si>
    <t>Matematika G3k</t>
  </si>
  <si>
    <t>Dr. Nagy Katalin</t>
  </si>
  <si>
    <t>A differenciálegyenletek (DE) osztályozása. Szétválasztható DE, lineáris állandó és változó együtthatós DE, lineáris állandó együtthatós DE rendszerek. Közönséges differenciálegyenletek néhány alkalmazása. Skalár és vektormezők. Görbe- és felületmenti integrálok. Divergencia és rotáció, Gauss- és Stokes-tétel, Green-formula. Konzervatív vektormezők, potenciál. A vektoranalízis néhány alkalmazása. Matematikai szoftverek alkalmazása néhány elemi szintű feladat megoldására.</t>
  </si>
  <si>
    <t>Classification of differential equations. Separable ordinary differential equations, linear equations with constant and variable coefficients, systems of linear differential equations with constant coefficients. Some applications of ODEs. Scalar and vector fields. Line and surface integrals. Divergence and curl, theorems of Gauss and Stokes, Green formulae. Conservative vector fields, potentials. Some applications of vector analysis. Software applications for solving some elementary problems.</t>
  </si>
  <si>
    <t>George B. Thomas - Maurice D. Weir - Joel Hass - Frank R. Giordano Thomas féle-Kalkulus 2.  Typotex Kiadó 2006, ISBN: 978-963-279-834-9 
https://www.interkonyv.hu/konyvek/thomas-kalkulus-2/
George B. Thomas - Maurice D. Weir - Joel Hass - Frank R. Giordano Thomas féle-Kalkulus 3.  Typotex Kiadó 2006, ISBN: 978-963-279-438-9
https://www.interkonyv.hu/konyvek/thomas-kalkulus-3/
Babcsányi I.-Wettl F. Matematikai feladatgyűjtemény III. Műegyetemi Kiadó 1998.
Farkas Miklós (szerk): Matematika VIII, Differenciálegyenletek, Műegyetem Kiadó, 2008 (egyetemi jegyzet)
https://det.math.bme.hu/sites/det.math.bme.hu/files/users/arpi/FarkasM_Differencialegyenletek_jegyzet.pdf
Farkas Miklósné: Matematika feladattár VIII, Közönséges differenciálegyenletek, Műegyetem Kiadó, 2002 (egyetemi jegyzet)
https://det.math.bme.hu/sites/det.math.bme.hu/files/users/arpi/Farkas.Miklosne.Differencialegyenletek_peldatar.pdf</t>
  </si>
  <si>
    <t>Joel Hass; Christopher Heil; Maurice D Weir; George B Thomas, Jr.: Thomas’ Calculus 
Pearson 2017, ISBN: 9789353060411
EDWIN "JED" HERMAN, UNIVERSITY OF WISCONSIN-STEVENS POINT
GILBERT STRANG, MASSACHUSETTS INSTITUTE OF TECHNOLOGY: Calculus Volume 3
OpenStax 2018,PDF VERSION ISBN-13 978-1-947172-16-6
“Download for free at https://openstax.org/details/books/calculus-volume-3.”
K.F.RILEY,M.P.HOBSON,S.J.BENCE. Mathematical methods for physics and engineering. Cambridge University Press 2006, ISBN-13: 978-0-521-86153-3</t>
  </si>
  <si>
    <t>BMEKOJSA191</t>
  </si>
  <si>
    <t>BMEGEVGBG01</t>
  </si>
  <si>
    <t>Mechanika 2A</t>
  </si>
  <si>
    <t>Mechanics 2A</t>
  </si>
  <si>
    <t>BMEKOVJBsP3001-00</t>
  </si>
  <si>
    <t>Kaliszky S., Kurutzné Kovács M., Szilágyi Gy.: Szilárdságtan, 2000; Beer, Johnston: Mechanics of materials; Budynas: Advanced Strength and Applied Stress Analysis; Popov: Mechanics of materials; Gere – Goodno: Mechanics of Materials. Cengage Learning, 2015; Forberger-Galambosi-Vörös: Szilárdságtan példatár</t>
  </si>
  <si>
    <t>Meteorológia</t>
  </si>
  <si>
    <t>Meteorology</t>
  </si>
  <si>
    <t>BMEGEATBSXMTRL-01</t>
  </si>
  <si>
    <t>Dr. Balogh Miklós</t>
  </si>
  <si>
    <t xml:space="preserve">Gyöngyösi András Zénó </t>
  </si>
  <si>
    <t>A tantárgy repülésmeterológiával, azaz olyan időjárási jelenségekkel foglalkozik, amelyek alapvetően befolyásolják a repülést, illetve a légiközlekedést. A tárgy hallgatóinak el kell mélyülniük a következő témakörökben: a légkör szerkezete, a légköri rétegződés (stabilitás), a globális légkörzés, légtömegek mozgása, szél, nyomási rendszerek, időjárási frontok, a felhő és a köd képződés, csapadékok, globális és regionális klíma, és a repülésre veszélyes jelenségek.</t>
  </si>
  <si>
    <t>The subject deals with aviation-meteorology, namely weather phenomena that basically affect flight operations and aviation. Students should deepen their knowledge in the following topics: structure of atmosphere, atmospheric stratification (stability), global circulation, movement of air masses, wind, pressure systems, weather fronts, cloud and fog formation, precipitation, global and regional climate, and weather hazards in aviation. In addition to learning the theoretical background</t>
  </si>
  <si>
    <t>Az elméleti alapok elsajátítása mellett fontos a meteorológiai adatok és információk gyakorlati felhasználása, azaz  beszerzése, megismerése, értelmezése és hasznosítása is.</t>
  </si>
  <si>
    <t>it is important to use meteorological data in practice, ie to acquire, understand, interpret and utilize meteorologyical informations.</t>
  </si>
  <si>
    <t>a)	tudása
- Ismeri a meteorológia alapfogalmait, jelenségeit, ezek repülésre gyakorolt hatását és a repülésre veszélyes légköri folyamatokat.
- A hallgató tisztában van az időjárás repülésre gyakorolt hatásaival és veszélyeivel.
- Átlátja az időjárás alakulását befolyásoló folyamatok elméleti hátterét.
- Összegyűjti a repülési feladat megtervezéséhez szükséges meteorológiai adatokat és információkat.
b)	képességei
- Képes Műszeres Meteorológiai Körülmények (Instrument Meteorological Condition, IMC) esetén - egyéni korlátozásait figyelembe véve - rádiónavigációs ismereteit és gyakorlatát felhasználva, a fedélzeti műszerek alapján navigálni.
- Képes a meteorológiai helyzet elemzésére, értékelésére, a szükséges intézkedés meghozatalára.
- Képes a meteorológiai táviratok és jelentések értelmezésére és figyelembevételére a repülések megtervezésekor és végrehajtásakor.
- A hallgató megvizsgálja a repülési útvonal aktuális és előrejelzett időjárását.
- Értelmezi a repülési feladat sajátosságait és a hozzájuk kapcsolódó időjárási kritériumokat.
- Kezeli a repülési feladat végrehajtása során előforduló speciális időjárási jelenségeket és veszélyeket.
c)	attitűd
- Törekszik arra, hogy önképzése a hivatásos repülőgép-vezető szakterületen folyamatos és szakmai céljaival megegyező legyen.
- A hallgató a repülési feladat megtervezése és végrehajtása során is folyamatosan ellenőrzi a rendelkezésre álló meteorológiai információkat.
- Segíti a légiközlekedést kiszolgálók és az abban résztvevők munkáját, törekszik a partneri viszony kialakítására.
- Belátja a saját magára és az általa üzemeltetett repülő eszközökre vonatkozó időjárási korlátokat (minimumokat), biztosítva a repülési üzem biztonságosságát.
d)	autonómiája és felelőssége
- Figyelemmel kíséri a szakterülettel kapcsolatos jogszabályi, technikai, technológiai és adminisztrációs változásokat.
- A hallgató felelősséget érez a rábízott technika biztonságos, időjárási kritériumokat szem előtt tartó üzemeltetésére.
- A meteorológiai adatok és információk ismerete alapján döntést hoz a repülési feladat végrehajtásáról.
- Felismeri a repülési feladat végrehajtása során fellépő veszélyes időjárási helyzeteket és megfelelő döntést hoz a feladat végrehajtása közben a repülési terv módosítására, amennyiben a körülmények ezt szükségesé teszik.</t>
  </si>
  <si>
    <t>a) knowledge
- Knowledge of basic meteorological concepts, phenomena, their impact on aviation and atmospheric processes hazardous to aviation.
- The student is aware of the effects and dangers of weather on a flight.
- Sees through the theoretical background of the processes influencing the development of weather.
- Gathers meteorological data and information needed to plan a flight task.
b) ability
- Ability to navigate in Instrument Meteorological Condition (IMC), subject to individual limitations, using his/her knowledge and experience of radio navigation, based on on-board instruments.
- Ability to analyse and assess the meteorological situation and take the necessary action.
- Ability to interpret and take into account meteorological telegrams and reports when planning and executing flights.
- The student examines the current and predicted weather for the flight route.
- Interprets the specifics of the flight task and the associated weather criteria.
- Handles special weather phenomena and hazards that occur during the flight.
c) attitude
- He/she shall endeavour to keep his/her self-training in the field of professional piloting continuous and consistent with his/her professional objectives.
- The student continuously monitors the available meteorological information during planning the flight task and during the flight.
- Assists the work of aviation service providers and its participants, and strives to form partnerships with them.
- Recognizes weather criterion (minima) for herself/himself as well as for the aircraft, ensuring the safety of flight operations.
d) autonomy and responsibility
- Keeps abreast of legislative, technical, technological and administrative changes in the field.
- The student feels responsibility for the safe operation of the aircraft, keeping in mind the weather criteria.
- Makes a decision on the execution of the flight task based on meteorological data and information.
- Recognizes hazardous weather conditions during the flight and makes an appropriate decision to modify the flight plan if it is required.</t>
  </si>
  <si>
    <t>Sándor Valéria, Wantuch Ferenc: Repülésmeteorológia ISBN: 9637702911
CAE Oxford: ATPL Ground Trainig Series, Book 9 – Meteorology, Oxford Aviation Academy, 2016, p. 644
IC Joshi: Aviation Meteorology Himalayan books, p. 150, ISBN 81-7002-099-9</t>
  </si>
  <si>
    <t>Közgazdaságtan Tanszék</t>
  </si>
  <si>
    <t>Dr. Gilányi Zsolt</t>
  </si>
  <si>
    <t>A tantárgy a közgazdasági alapműveltséghez tartozó alapvető fogalmak, elvek és összefüggések megismertetésével, illetve a közgazdasági elméletépítés logikájának bemutatásával nemcsak a mindennapi életben előforduló közgaz-dasági jelenségek megértéséhez járul hozzá, hanem a tágabb értelemben vett társadalmi jelenségek megértését is segíti.</t>
  </si>
  <si>
    <t>By introducing into the basic notions, principles and context of economic base knowledge, as well as into the logics of economic model building, the course enables students to decrypt everyday life economic phenomena and to uderstand social phenomena in a broad sense.</t>
  </si>
  <si>
    <t>A. Tudás
1. Ismeri a tudományos eljárás menetét, közgazdasági alapfogalmakat és az alapvető elméleti modellek logikai rendszerét
2. ismeri az uralkodó elmélet (általános egyensúlyelmélet) elemzési módszerét (komparatív statika, egyensúly, alternatíva költség)
3. ismeri a gazdasági jóléti elemzés módszerét
4. ismeri néhány alapvető piaci forma estében az árazási stratégiákat;
5. ismer néhány jellegzetes mikroökonómiai kérdést a piackudarcok témaköréből (kontraszelekció, jelzés, erkölcsi kockázat, környezetszennyezés, közjavak)
6. ismeri a nemzeti számvitel logikáját, az ebből nyerhető adatokat
7. ismeri a pénzgazdaságok Keynes által kiemelt három fő törvényszerűségét (multiplikátor hatás, megtakarítási paradoxon, kényszerű munkanélküliség)
8. ismeri a piacgazdaság növekedési logikáját
9. ismeri a modern (hitel)pénz- és bankrendszer működési szabályait és viselkedési törvényszerűségeit 1
10. ismeri az alapvető pénzügyi döntési logikát
B. Képesség
1. Képes az uralkodó elmélet elemzési módszerének alkalmazására, mind a jóléti változások becslésére, mind az adók hatásának elemzésére, mind egyéb árazási kérdések megértésére
2. képes egyszerű vállalati gazdaságossági számítások (pl. jelenérték-számítás, költség-haszon elemzések) el-végzésére, beleértve a különböző hitelkonstrukciók értékelését (pl.: CHF hitel)
3. képes az alapvető piaci struktúrák azonosítására, a megfelelő adatok alapján a piac illetve a vállalat helyzetének jellemzésére alkalmas vállalati és iparági szintű mutatók kiszámítására,
4. képes értelmezni a gazdaság egészében bekövetkező változásokat, különös tekintettel a pénzpolitikai és költségvetési politikai lépésekre
5. képes önálló tanulás megtervezésére, megszervezésére és végzésére,
6. képes megérteni és használni a közgazdaságtan szakirodalmát, könyvtári forrásait,
7. képes értelmezni a sajtóban olvasott gazdasági eseményeket, folyamatokat.
C. Attitűd
1. Együttműködik az ismeretek bővítése során az oktatóval és hallgató társaival,
2. folyamatos ismeretszerzéssel bővíti tudását,
3. nyitott az információtechnológiai eszközök használatára,
4. törekszik a közgazdasági problémamegoldáshoz szükséges eszközrendszer megismerésére és rutinszerű használatára,
5. törekszik a pontos és hibamentes feladatmegoldásra,
6. törekszik a gazdasági hatékonyság szempontjának a vállalati működés során való érvényesítésére, komplex megközelítést kívánó, illetve váratlan döntési helyzetekben is képes a szempontok teljes körű figyelembevételével és mérlegelésével meghozni döntéseit.
D. Önállóság és felelősség
1. Önállóan végzi a mikro- és makrogazdasági feladatok és problémák végiggondolását és adott források alapján történő megoldását,
2. nyitottan fogadja a megalapozott kritikai észrevételeket,
3. szakmai feladatainak elvégzése során együttműködik más szakterületek művelőivel is,
4. gondolkozásában a rendszerelvű megközelítést alkalmazza.</t>
  </si>
  <si>
    <t>A. Knowledge
1. the process of scientific theory building, basic economic notions and the logics of the main economic theories
2. the mainstream economic theory’s (general equilibirum theory) analysis method (comparative statics, equilibirum, alternative cost)
3. the method of analysing economic welfare
4. the princing strategies for some market structures
5. some specific microeconomic issues of market failures (adverse selection, signaling, moral hazard, pollution, public goods)
6. the logics of national accounting and data available from national accounting
7. the three basic properties of monetary economies underlined by Keynes (multiplier effect, paradox of thrift, unvolontary unemployment)
8. the growth logc of market economies
9. the rules that govern the modern banking system and its properties 1
10. the basic logics of financial decisions
B. Skills
1. apply mainstream theory to assess welfare variations, tax impacts and other pricing issues
2. carry out profitability calculus (presnet value, cost-benefit analysis) including different loan constructions (ex. CHF loan),
3. identify fundamental market structures, determine indexes to describe market structures and firm’s position,
4. understand macroeconomic changes, especially monetary and fiscal policy measures
5. extend economic knowedge alone
6. understand economic issues and use economic litterature
7. understand economic events published in the media
C. Attitude
1. collaborate with their instructors and fellow students during the learning process,
2. continously gain knowledge and information,
3. are open to learn and adapt the methodology of information technology tools
4. are aiming at knowing and using the tools that helps economic problem solving
5. are aiming at precise and correct problem solution.
6. are aiming at applying economic efficiency on firm level; and are able to take well founded decisions in complex or unexpected situations
D. Independence and responsibility
1. independently formulate and solve micro- and macroproblems,
2. are open for reliable critical remarks
3. collaborates with the experts of other fields
4. use systemtic approach.</t>
  </si>
  <si>
    <t>1. Margitay – Daruka – Petró: Mikroökonómia (Jegyzet a Mikro- és makroökonómia tárgyhoz),
2. Pindyck, R. S.– Rubinfeld, D. L.: Microeconomics. Eighth Edition (Global Edition). Pearson,
2015.
3. Gilányi, Zs.(2020), Piacgazda(g)ság: oikonomia vagy khrematistiké?, Akadémia kiadó.
4. L-Randall Wray (2015), Modern Money Theory, Palgrave.
5. Hal. R Varian (2014), Intermediate Microeconomics with Calculus, WW Norton and Co. New
York
6. Egyéb oktatási segédanyagok (gyakorló feladatok, mintazh stb.) a tanszék honlapján, a tárgy
neve és kódja alatt érhetőek el: http://kgt.bme.hu/tantargyak/bsc/BMEGT30A001 other learning
material (ex.: exercices for practice, sample tests) is available ont he webpage under the subject
code.</t>
  </si>
  <si>
    <t>Összegző tanulmányi teljesítményértékelés: a tantárgy tudás, képesség, attitűd, valamint önállóság és felelősség típusú kompetenciaelemeinek komplex, írásos értékelési módja, zárthelyi dolgozat formájában; amely tartalmaz egyrészt tesztkérdéseket, melyek a lexikális tudást, az egyes fogalmak értelmezését és az azok közötti összefüggések felismerését, másrészt számítási feladatokat, melyek a problémafelismerő–megoldó képességet vizsgálják. Az értékelés alapjául szolgáló tananyagrészt a tantárgyfelelős határozza meg a tantárgy előadóival egyetértésben, a rendelkezésre álló munkaidő 45 perc. 
Évközi eredmények beszámítása: A sikeres évközi (kötelező és nem kötelező) összegző tanulmányi teljesítmény-értékelések átlaga alapján a tantárgyból a hallgató évközi jegyet szerez. Szorgalmi időszakban végzett teljesítményértékelések részaránya a minősítésben: 1. összegző tanulmányi teljesítményértékelés: 50%, 2. összegző tanulmányi teljesítményértékelés: 50%, összesen: 100%. Az évközi jegy megszerzésének feltétele, hogy a kötelező évközi összegző tanulmányi teljesítményértékelésen a megszerezhető pontszám legalább 40 %-át elérje a hallgató.</t>
  </si>
  <si>
    <t>Learning unit assessment: the complex assessment of knowledge, skills and attitude is written test containing a test part and an exercice part. The test part is intended to assess the knowledge of notions and principles, the exercice part is intended to assess students’ problem solving. The precise from, content and assessment of the written test is to be determined by the lecturer in accordance with the subject responsible. During the semester assessment in final grading: the obligatory and non obligatory two successful written mid-term tests allow for midterm grade. Percentage of performance assessments, conducted during the study period, within the rating: 1. learning unit assessment: 50%, 2. learning unit assessment: 50%, total: 100%. The condition to obtain the midterm grade is to achieve at least 40% of the obligatory during the period tests.</t>
  </si>
  <si>
    <t>1) A kötelező évközi összegző tanulmányi teljesítményértékelés a szorgalmi időszakban – első alkalommal – díjmentesen pótolható vagy javítható. Javítás esetén a korábbi és az új eredmény közül a későbbit vesszük figyelembe. 2) Amennyiben az 1) pont szerinti pótlással sem tudja a hallgató az évközi kötelezettségeket teljesíteni, úgy – szabályzatban meghatározott díj megfizetése mellett – második alkalommal, a pótlási időszakban ismételt kísérletet tehet a sikertelen első pótlás javítására.</t>
  </si>
  <si>
    <t>1) The obligatory mid-term test can be retaken or made up once without any fee during the semester In case of make up, the make up grade counts. 2) If the student fails including the retake specified in point 1), then – for specific fee fixed in the university regulations – she or he can have a second retake during the retake period.</t>
  </si>
  <si>
    <t>Többhajtóműves repülés</t>
  </si>
  <si>
    <t>Multi Engine</t>
  </si>
  <si>
    <t>BMEGEENBSXMENG-01</t>
  </si>
  <si>
    <t>Lezsovits Gábor</t>
  </si>
  <si>
    <t>A több v kétmotoros repülőképzés egy gyakorlati modul ahol a növendék az egymotoros gépről átképzést kap kétmotoros gépre. Ez a modul procedurális alapokon tanít az asszimetrikkus vonóerő használatára, az egy működő és egy álló motorral való repülésre és teljesítmény limitációkra látás után és műszeres körülmények között. Ezen modul az első lépés a komplex nagy repülőgépek irányába</t>
  </si>
  <si>
    <t>This module is a conversion from the single engine piston to the multi engine piston airplane. The trainee learns how to handle assimetric thrust with its limitations and how to follow emergency procedures in VMC and IMC conditions under IFR rules. This is the first step towards the big complex airplanes flying..</t>
  </si>
  <si>
    <t>a)	tudása
-	- Ismeri a repülésbiztonságot befolyásoló tényezőket, a Repülésbiztonsági Rendszer (Safety Management System, SMS) alapjait.
-	Érti a különbséget az egyhajtóműves és a többhajtóműves üzem között
-	Megkülönbözteti a többhajtóműves repülésből adódó előnyöket és hátránokat, következményeket
-	Átlátja a szimmetrikus  és aszimmetrikus vonóerő közötti különbséget.
b)	képességei
-	Képes a repülésbiztonsági szabályok betartására.
-	Gyakorlati tevékenységek elvégzéséhez megfelelő kitartással és monotóniatűréssel rendelkezik.
-	Alkalmazza a rendelkezésre álló szimmetrikus vagy aszimmetrikus tolóerő számítását
-	Megtervezi a süllyedést és leszállást, kiszámítja a leszállási távolságot szimmetrikus és aszimmetrikus tolóerő esetére
-	Különbséget tesz  a száraz és a vizenfutás, csúszós kifutópályára történő leszállás, mikroörvények és szélnyírás esetei között szimmetrikus és aszimmetrikus tolóerő esetére
c)	attitűd
-	Törekszik arra, hogy önképzése a hivatásos repülőgép-vezető szakterületen folyamatos és szakmai céljaival megegyező legyen.
-	Ellenőrzi a szimmetrikus és aszimmetrikus tolóerő hatását és a különböző viszonyítási alapú sebességeket
-	Megbecsüli az optimális repülőmagasságot szimmetrikus és aszimmetrikus tolóerő esetére
-	Rendszerbe szervezi a leszállás repülőgép irányítási és navigációs részfolyamatait szimmetrikus és aszimmetrikus tolóerő esetére
d)	autonómiája és felelőssége
-	Munkahelyi vezetőjének útmutatása alapján irányítja a rábízott személyi állomány munkavégzését, felügyeli a gépek, berendezések üzemeltetését.
-	Értékeli a repülési folyamatok végrehajtását többhajtóműves üzem esetére
-	Döntést hoz az igényeknek és a körülményeknek megfelelően
-	Irányítja a repülés lefolyását az adott körülmények és igények figyelembe vételével</t>
  </si>
  <si>
    <t>a) knowledge
-	Knowledge of the factors affecting aviation safety, the basics of the Safety Management System (SMS).
-	Understands the difference in between one and multi engine operation
-	Able to distinguish pros and cons of multi engine operation  
-	Compares, the difference in between simmetrical and assimetrical trust force operation 
b) ability
-	Ability to comply with flight safety rules.
-	Have the stamina and tolerance for monotony required to carry out practical activities
-	Calculates trust force in case of simmetrical and assimetrical operation
-	Determines flights descent and landing distance in case of simmetrical and assimetrical operation
-	Makes difference from normal landing technique  to hydroplaning, on slippery runways, microbursts and windshear. in case of simmetrical and assimetrical operation
c) attitude
-	He/she shall endeavour to keep his/her self-training in the field of professional piloting continuous and consistent with his/her professional objectives.
-	Controls different velocities in case of simmetrical and assimetrical operation
-	Determines optimal cruising flight level in case of simmetrical and assimetrical operation
-	Organizes systematically landing partial procedures of flight control and navigation in case of simmetrical and assimetrical operation
d) autonomy and responsibility
-	Under the guidance of his/her supervisor, directs the work of the staff assigned to him/her and supervises the operation of machinery and equipment
-	Evaluate feedback informations of flying procedures in case of multi engine operation
-	Makes decisions based on evaluations of cicumstances and demands
-	Keeps under control operation of flying by demands and conditions</t>
  </si>
  <si>
    <t>Jereb Gábor: Aerodinamika és repüléselmélet I-II. ISBN: 963-10-2032-0
Bob Gardner: The Complete Multi-Engine Pilot ISBN: 9781644251973
Dusenbury, M.; Daku, S. The Pilot's Manual: Multi-Engine Flying: All the aeronautical knowledge required to earn a multi-engine rating on your pilot certificate (The Pilot's Manual Series), 2015, p. 294, ISBN-10 161954266</t>
  </si>
  <si>
    <t>Többpilótás kooperáció és Jet orientáció</t>
  </si>
  <si>
    <t>Multi-Crew Cooperation and Jet Orientation</t>
  </si>
  <si>
    <t>BMEGEENBXRMPIL-01</t>
  </si>
  <si>
    <t>Ez a modul a többmotoros műszerrepülő modulra épülő az úgynevezett híd (bridge type of course) kurzus az egypilótás repülőgépvezetés és a többpilótás fedélzeti együttműködés irányába. Bevezetést biztosít a pilótakabinban folyó vezényszavak (call outs), ellenőrző (check list) lista, operációs sztenderdek (standard operating procedures. SOP) vészhelyzeti együttműködés (emergency procedures), döntési mehanizmusok (decision making) eljárásaiba turboprop vagy jet repülőgépen. Továbáá ez a modul a  JET repülőgép vezetési technikájába bevezető képzés is. Ennek során a középsúlyú tolósugaras gépek vezetés technikáját, limitációit, teljesítményét, fedélzeti számítógépének programozását sajátítja el a növendék többpilótás környezetben. Ezen modul tartalmazza egy általános légitársasági felvételi program repülését is szimulátor környezetben</t>
  </si>
  <si>
    <t>This module is a bridge type of course that covers the difference between the single pilot and multi pilot operation under IFR conditions and rules. It is an introduction to the following areas: Communication, Leadership and Team Working, Situation Awareness (Threat and Error Management), Workload Management, Problem Solving and Decision Making, Monitoring and cross-checking, Task-sharing, Checklist handling, Briefing Techniques, Flight Management, Use of Flight Management Computers, System Normal Operations, Abnormal and Emergency Operations, Environment, Weather and ATC, strict procedural work using standard operating procedures, emergency procedures, crew co-ordinations and decision making models on turboprop or turbojet airplanes. This modul futhermore is JET handlig course that teaches how to operate and fly medium size of JET airplane. The following topics learned: jet handling, limitations, performance, FMS use and programming, high level handling. This module also containes an airline technical screening program simulator practice detail</t>
  </si>
  <si>
    <t>a)	tudása
-	Ismeri a repülési szabályokat és eljárásokat, az eljárások kidolgozásának alapjait.
-	Érti a különbséget az egypilótás és a többpilótás kooperációs üzem között
-	Megkülönbözteti a többpilótás repülésből adódó előnyöket és hátrányokat, következményeket
-	Átlátja a dugattyús motorok és a Jet hajtóművek által adott vonóerő közötti különbséget.
b)	képességei
-	Társas kompetenciái (kapcsolatteremtő készség, irányítási készség, konfliktusmegoldó készség, csapatmunka és együttműködés) képessé teszik polgári célú légiközlekedésben részt vevő repülőgép irányítására.
-	Módszerekkel kapcsolatos kompetenciái [analitikus gondolkodás, önkontroll (önellenőrző képesség), problémamegoldás, hibaelhárítás, helyzetfelismerés, rendszerekben való gondolkodás, lényegfelismerés (lényeglátás), döntésképesség, szervezőkészség] képessé teszik polgári célú légiközlekedésben részt vevő repülőgép irányítására.
-	Képes többpilótás repülőgépen a típusképzés után elsőtiszti feladatok ellátására,
-	Alkalmazza a rendelkezésre álló többpilótás kooperáció munkamódszereit
-	Megtervezi a süllyedést és leszállást, kiszámítja a leszállási távolságot JET hajtás esetére
-	Különbséget tesz  a száraz és a vizenfutás, csúszós kifutópályára történő leszállás, mikroörvények és szélnyírás esetei között 
c)	attitűd
-	Törekszik arra, hogy feladatainak megoldása, vezetési döntései az irányított munkatársak véleményének megismerésével, lehetőleg együttműködésben történjen meg.
-	Megosztja tapasztalatait munkatársaival, így segítve fejlődésüket.
-	Ellenőrzi a Jet tolóerő hatását és a különböző viszonyítási alapú sebességeket
-	Megbecsüli az optimális repülőmagasságot Jet tolóerő esetére
-	Rendszerbe szervezi a leszállás repülőgép irányítási és navigációs részfolyamatait dugattyús motoros
 és a Jet hajtóműves üzem esetére
d)	autonómiája és felelőssége
-	Munkahelyi vezetőjének útmutatása alapján irányítja a rábízott személyi állomány munkavégzését, felügyeli a gépek, berendezések üzemeltetését.
-	Értékeli a beosztottak munkavégzésének hatékonyságát, eredményességét és biztonságosságát.
-	Figyel beosztottjai szakmai fejlődésének előmozdítására, ilyen irányú törekvéseik kezelésére és segítésére.
-	Értékeli a repülési folyamatok végrehajtását Jethajtóműves üzem esetére
-	Döntést hoz az igényeknek és a körülményeknek megfelelően
-	Irányítja a repülés lefolyását az adott körülmények és igények figyelembe vételével</t>
  </si>
  <si>
    <t>a) knowledge
-	Knowledge of flight rules and procedures and the basis for the development of procedures.
-	Understands the difference in between one and multi pilot operation
-	Able to distinguish pros and cons of multi pilot operation  
-	Compares, the difference in between trust force given by piston engines and Jet engines 
b) ability
-	Interpersonal competencies (interpersonal skills, leadership, conflict resolution, teamwork and cooperation), which enable the pilot to operate civil aircraft.
-	Methodological competencies (analytical thinking, self-control (self-monitoring), problem solving, troubleshooting, situational awareness, systems thinking, judgement, organisational skills), which enable the pilot to operate civil aircraft.
-	Ability to perform first officer duties on multi-pilot aeroplanes after type rating,
-	Applies flyimg procedures of multi pilot cooperation
-	Determines flights descent and landing distance in case of Jet engine driven aeroplanes 
-	Makes difference from normal landing technique in case of Jet operation  to hydroplaning, on slippery runways, microbursts and windshear. in case of simmetrical and assimetrical operation
c) attitude
-	He/she shall endeavour to carry out his/her tasks and management decisions by seeking the opinion of his/her supervisors, preferably in cooperation.
-	Shares his/her experience with his/her colleagues, thus helping them to develop.
-	Controls different velocities in case of Jet engine operation
-	Determines optimal cruising flight level in case of Jet engine operation
-	Organizes systematically landing partial procedures of flight control and navigation in case of Jet engine operation
d) autonomy and responsibility
-	Under the guidance of his/her supervisor, directs the work of the staff assigned to him/her and supervises the operation of machinery and equipment.
-	Assesses the efficiency, effectiveness and safety of the work of subordinates.
-	He/she is responsible for promoting the professional development of his/her subordinates and for managing and assisting them in their efforts in this direction.
-	Evaluate feedback informations of flying procedures in case of Jet engine operation
-	Makes decisions based on evaluations of cicumstances and demands
-	Keeps under control operation of flying by demands and conditions</t>
  </si>
  <si>
    <t>Közelkörzeti navigáció és repülési eljárások (Hungarocontrol Jegyzet) 2001, 146 o.
APS/MCC Operations Manual Part B - Rev 1.0 Flying the I-JET published by IPCA – International Pilot Center Alliance, 2020 p. 145.
CAVOK MCC/JOC combined course materials prepared by CAVOK</t>
  </si>
  <si>
    <t>Üzemeltetési eljárások</t>
  </si>
  <si>
    <t>Operational Procedures</t>
  </si>
  <si>
    <t>A tantárgy során a hallgatók megismerkedhetnek a kereskedelmi repülés minden szegmensével, különös tekintettel a legújabb Európai Uniós eljárásokra és követelményekre. A félév során az alábbi témakörökkel ismerkedhetnek meg részletesebben: eljárások különböző időjárási körülmények között, a repülőgép eszközei és berendezései, személyzeti teendők, repülési naplók, hosszútávú repülés és navigáció, veszélyes áruk szállítására vonatkozó előírások, szennyezett futópályák, vészhelyzeti landolás, speciális üzemeltetési eljárások és vészhelyzetek, üzemanyag kieresztése. A kurzus felkészíti a hallgatókat arra, hogyan tudnak egy személyzet tagjaként részt venni a repülésben, a polgári személyszállításban.</t>
  </si>
  <si>
    <t>During this class enrolled students are introduced every segment of commercial transport operations starting off with the latest European Union Operational Procedures general requirements on the following topics: all weather operations, airplane equipment and instruments, crew, logs and flight records, long range flight and polar navigation, transport of dangerous goods by air, contaminated runways, emergency and precautionary landings, special operational procedures and hazards, fuel jettison. This course prepares students to be able to function as a crew member on board of a civil transport aircraft.</t>
  </si>
  <si>
    <t>Az óceánon való átrepüléshez kapcsolódó szabványos üzenetek feldolgozása, értelmezése. Az elméleti oktatás során tanultak gyakorlása.</t>
  </si>
  <si>
    <t>Practicing the standard messages related to NAT region flying. Practicing what was learned during the theoretical education.</t>
  </si>
  <si>
    <t>a) tudás:
-ismeri a kereskedelmi repülés Európai Uniós eljárásait, követelményeit
-ismeri a speciális üzemeltetési körülmények során alkalmazott eljárásokat
-ismeri a különböző időjárási körülmények között alkalmazott eljárásokat
-ismeri a repülés végrehajtásához szükséges minimum berendezések, műszerekek, eszközök listáját, használhatóságának feltételeit
-ismeri a személyzeti teendőket
-ismeri a hosszútávú repülés eljárásrendjét
-ismeri a veszélyes áruk szállítására vonatkozó előírásokat
- Ismeri a légi járművekkel és vonatkozó tevékenységekkel kapcsolatos tűz- és baleseti veszélyeket és azok megelőzésének, elhárításának lehetőségeit.
- Ismeri a repülés nemzetközi és hazai szervezeteit, az általuk kiadott előírásokat (ICAO Annex-ek, az Európai Unió rendeletei, EASA előírások, nemzeti előírások).
- Ismeri a meteorológia alapfogalmait, jelenségeit, ezek repülésre gyakorolt hatását és a repülésre veszélyes légköri folyamatokat.
- Ismeri a repülési szabályokat és eljárásokat, az eljárások kidolgozásának alapjait.
- Ismeri és alkalmazni tudja a látás utáni és műszeres navigációs eljárásokat.
b) képesség
- képes a repülőgép üzemeltető által előírt eljárások értelmezésére és alkalmazására
- Képes további képzés nélkül sikeresen teljesíteni az ATP(A) integrált képzés elméleti és gyakorlati hatósági vizsgáit.
- Képes rutin szakmai problémák azonosítására, azok megoldásához szükséges elvi és gyakorlati háttér feltárására, megfogalmazására és (standard műveletek gyakorlati alkalmazásával) megoldására.
- Képes a Műszeres jogosítású kereskedelmi pilóta (Commercial Pilot Licence/Instrument Rating, CPL/IR) jogosításnak megfelelő repülések - repülési szabályok és hatósági előírások szerinti - végrehajtására.
- Képes továbbképzés, megfelelő gyakorlat megszerzése után szakági vezetői pozíciók betöltésére (légiüzemeltetésért, földi kiszolgálásért, repülésbiztonságért, megfelelősségért felelős vezető).
c) attitűd
 - munkája során törekszik a repülés minden fázisában az eljárásrendek betartására és betartatására
- Törekszik arra, hogy önképzése a hivatásos repülőgép-vezető szakterületen folyamatos és szakmai céljaival megegyező legyen.
- Törekszik arra, hogy feladatainak megoldása, vezetési döntései az irányított munkatársak véleményének megismerésével, lehetőleg együttműködésben történjen meg.
- Megosztja tapasztalatait munkatársaival, így segítve fejlődésüket.
d) önállóság és felelősségvállalás
 - önállóan képes az eljárásrendek értelmezésére, végrehajtására
- Munkahelyi vezetőjének útmutatása alapján irányítja a rábízott személyi állomány munkavégzését, felügyeli a gépek, berendezések üzemeltetését.
- Értékeli a beosztottak munkavégzésének hatékonyságát, eredményességét és biztonságosságát.
- Figyelemmel kíséri a szakterülettel kapcsolatos jogszabályi, technikai, technológiai és adminisztrációs változásokat.</t>
  </si>
  <si>
    <t>a) knowledge
-known the procedures and requirements of commercial aviation in the EU
-knowm the special operational procedures and hazards,
-known the all weather operations
-known the minimum equipment ans instrument list used for the flight
-known the procedures of crew
-known the procedures of long range flight and polar navigation
-known the procedures of transport of dangerouos goods
- Knowledge of fire and accident hazards associated with aircraft and related activities and their prevention and mitigation.
- Knowledge of international and national aviation organisations and their regulations (ICAO Annexes, European Union regulations, EASA regulations, national regulations).
- Knowledge of basic meteorological concepts, phenomena, their impact on aviation and atmospheric processes hazardous to aviation.
- Knowledge of flight rules and procedures and the basis for the development of procedures.
- Knowledge and application of visual and instrument navigation procedures.
b) ability
- able to interpret and use the operational procedures by aircraft operator
- The ability to pass the theoretical and practical examinations of the ATP(A) integrated training without further training.
- The ability to identify, identify, formulate and solve (through the practical application of standard operations) routine technical problems, and to identify, formulate and solve (through the practical application of standard operations) the theoretical and practical background necessary to solve them.
- Ability to conduct flights in accordance with the Commercial Pilot Licence/Instrument Rating (CPL/IR), in accordance with the rules of the air and the requirements of the Authority.
- Képes továbbképzés, megfelelő gyakorlat megszerzése után szakági vezetői pozíciók betöltésére (légiüzemeltetésért, földi kiszolgálásért, repülésbiztonságért, megfelelősségért felelős vezető).
c) attitude
 - strives for adhere and enforce the operation procedures of all phases of the flight
- He/she shall endeavour to keep his/her self-training in the field of professional piloting continuous and consistent with his/her professional objectives.
- He/she shall endeavour to carry out his/her tasks and management decisions by seeking the opinion of his/her supervisors, preferably in cooperation.
- Shares his/her experience with his/her colleagues, thus helping them to develop.
d) independence and responsibility
 - can interpret and execute operational procedures independently
- Under the guidance of his/her supervisor, directs the work of the staff assigned to him/her and supervises the operation of machinery and equipment.
- Assesses the efficiency, effectiveness and safety of the work of subordinates.
- Keeps abreast of legislative, technical, technological and administrative changes in the field.</t>
  </si>
  <si>
    <t>965/2012/EU rendelet https://eur-lex.europa.eu/legal-content/HU/TXT/?uri=CELEX:32012R0965
Különböző repülőgépek légiüzemeltetési utasításai 
Vállalati Repülésvégrehajtási Utasítások/Kézikönyvek
Oxford Aviation Academy ATPL Ground Trainig Series:  Book 12 – Operational Procedures</t>
  </si>
  <si>
    <t xml:space="preserve">A félév során az aláírás megszerzésének és a vizsgára bocsátás feltétele egy zárthelyi dolgozat sikeres teljesítése, legalább 50% eredménnyel. </t>
  </si>
  <si>
    <t>Requirement of signature: one mid-term exam with at least 50% result.</t>
  </si>
  <si>
    <t xml:space="preserve">Egy pót-zárthelyi dolgozat megírása. </t>
  </si>
  <si>
    <t xml:space="preserve">Mid-term exam correction possibility. </t>
  </si>
  <si>
    <t>Hajtóművek</t>
  </si>
  <si>
    <t>Powerplant</t>
  </si>
  <si>
    <t>BMEGEENBSXPOWR-01</t>
  </si>
  <si>
    <t xml:space="preserve">Dr. Lezsovits Ferenc </t>
  </si>
  <si>
    <t>Az órák során a dugattyús motorokon és a turbinás hajtóműveken alapuló rendszerek kerülnek tárgyalásra. Kezdve a motorok és turbinák alapvető működésével, valamint a szükséges kiegészítő rendszerekkel, mint pld. a kenő és hűtő rendszerek. Dugattyús motorok esetén a következő témák kerülnek tárgyalásra: gyújtási, üzemanyag ellátó, keverékképző, karburátor és befecskendező, rendszerek, valamint a motorok jegesedése. Teljesítmény alakulása és növelés lehetősége, légcsavarok. A következő részben a turbinás hajtóművek felépítése és jellemzői kerülnek tárgyalásra: levegő bevezetés, kompresszorok, tüzelőterek, turbina egység, gázkiáramlási rendszer, kenés, teljesítmény és tolóerő alakulása és növelés lehetőségei, sugárfordító, áttételek, kiegészítő rendszerek hajtása, gyújtási rendszer, segédrendszerek energia ellátása, indítás, leállítás, üzemanyag és hűtőlevegő rendszer</t>
  </si>
  <si>
    <t>During classes, the basics of piston and turbine engine based systems are discussed. Starting with the basic principles of operation and auxiliary systems as lubrication and cooling mechanisms. With regards piston engines the following topics are covered: ignition, fuel, mixture, carburetors, engine icing, fuel injection, performance and power augmentation and propellers. The second part of this subject extracts the features and composition of turbine engines by covering the following topics: air inlets, compressors, combustion chambers, turbine assembly, exhaust system, lubrication, thrust, performance and thrust augmentation, reverse thrust, gearboxes and accessory drives, ignition systems, auxiliary power units and engine starting, fuel systems and bleed air</t>
  </si>
  <si>
    <t>a)	tudása
-	Ismeri a szakterületéhez kötődő legfontosabb összefüggéseket, elméleteket és az ezeket felépítő fogalomrendszert.
-	Ismeri szakterülete fő elméleteinek ismeretszerzési és problémamegoldási módszereit.
-	Ismeri a légi járművekkel és vonatkozó tevékenységekkel kapcsolatos tűz- és baleseti veszélyeket és azok megelőzésének, elhárításának lehetőségeit.
-	Érti a belsőégésű motorok és a gázturbinák elméleti és gyakorlati működését
-	Megkülönbözteti hajtóművek működését befolyásoló környezeti és teljesítmény paramétereket
-	Rendszerbe foglalja a hajtóművek működéséhez elengedhetetlen segédrendszereket
b)	képességei
-	Képes rutin szakmai problémák azonosítására, azok megoldásához szükséges elvi és gyakorlati háttér feltárására, megfogalmazására és (standard műveletek gyakorlati alkalmazásával) megoldására.
-	Képes a repülőgép sárkány berendezéseinek és rendszereinek, a repülőgép hajtóművének és rendszereinek, a fedélzeti műszerek és műszerrendszerek a Légiüzemeltetési Utasításban leírtak szerinti üzemeltetésére, az esetlegesen bekövetkező meghibásodás felismerésére és szakszerű kezelésére.
-	Alkalmazza a hajtóművek megfelelő működését biztosító módszereket  
-	Megtervezi a hajtóművek igényekhez és a környezeti feltételekhez igazodó működtetését
-	Működteti a hajtóművek üzemét befolyásoló beavatkozó szerveket
c)	attitűd
-	Törekszik arra, hogy önképzése a hivatásos repülőgép-vezető szakterületen folyamatos és szakmai céljaival megegyező legyen.
-	Megosztja tapasztalatait munkatársaival, így segítve fejlődésüket.
-	Ellenőrzi a hajtóművek műszerei által jelzett információkat
-	Kialakítja az adott peremfeltéleknek legmegfelelőbb hajtómű működtetését
-	Rendszerbe szervezi a hajtóművek és az egyéb repülési kezelőszervek működtetését
d)	autonómiája és felelőssége
-	Munkahelyi vezetőjének útmutatása alapján irányítja a rábízott személyi állomány munkavégzését, felügyeli a gépek, berendezések üzemeltetését.
-	Figyelemmel kíséri a szakterülettel kapcsolatos jogszabályi, technikai, technológiai és adminisztrációs változásokat.
-	Értékeli a hajtómű visszajelzéseit
-	Döntést hoz az igényeknek és a körülményeknek megfelelően
-	Irányítja a hajtóművek működését az adott körülmények és igények figyelembe vételével</t>
  </si>
  <si>
    <t>a) knowledge
-	Knowledge of the key concepts and theories related to his/her area of competence and the concepts that underpin them.
-	Knowledge of the main theories and problem-solving methods in the field.
-	Knowledge of fire and accident hazards associated with aircraft and related activities and their prevention and mitigation.
-	Understand theoretical and practical principals of Internal combustion engines and gas-turbines
-	Able to distinguish ambient and power conditions having effects on powerplant operation 
-	Systematizing auxiliary systems are necessary for opeartion of powerplants
b) ability
-	The ability to identify, identify, formulate and solve (through the practical application of standard operations) routine technical problems, and to identify, formulate and solve (through the practical application of standard operations) the theoretical and practical background necessary to solve them.
-	The ability to operate the aeroplane's airframe equipment and systems, the aeroplane's powerplant and systems, on-board instruments and instrument systems as described in the Operations Manual, to identify and correct any malfunction which may occur.
-	Adopt operational procedures for optimal and adequate operation of powerplants 
-	Determines powerplant opeartion conditions adequate to demands and ambient conditions
-	Operate adequate control systems having effects on powerplant operation
c) attitude
-	He/she shall endeavor to keep his/her self-training in the field of professional piloting continuous and consistent with his/her professional objectives.
-	Shares his/her experience with his/her colleagues, thus helping them to develop.
-	Controls informations gained by instruments of powerplants
-	Configuring the best powerplant operation according to given boundary conditions 
-	Organizes systematically  devices and manipulators of powerplants and flying controls
d) autonomy and responsibility
-	Under the guidance of his/her supervisor, directs the work of the staff assigned to him/her and supervises the operation of machinery and equipment.
-	Keeps abreast of legislative, technical, technological and administrative changes in the field.
-	Evaluate feedback informations of powerplants
-	Makes decisions based on evaluations of circumstances and demands
-	Keeps under control operation of powerplants by demands and conditions</t>
  </si>
  <si>
    <t xml:space="preserve">Thomas W. Wild: Aircraft Powerplants, 9th Edition ISBN: 9781259835704
Oxford Aviation Academy ATPL Ground Trainig Series Book4 Powerplants ISBN13: 9781906202545
Veress A. Gázturbinák,  Beneda K. Simongáti Gy., Veress Á. Járművek hő és áramlástechnikai berendezése I. ISBN 978-963-279-639-0, 195 o.
Badovszky György; Vass Balázs: Repülőgép-hajtómű szerkezettan I-II-III. 
ISBN: 9631022935, 963107619-9, 9631076202 </t>
  </si>
  <si>
    <t>Veress A. Gázturbinák, Beneda K. Simongáti Gy., Veress Á. Járművek hő és áramlástechnikai berendezése I. ISBN 978-963-279-639-0, 195 o.
Thomas W. Wild: Aircraft Powerplants, 9th Edition ISBN: 9781259835704 ,  p. 736.
ACE Oxford ATPL Ground Trainig Series Book4 Powerplants, Oxford Aviation Academy,  ISBN13: 9781906202545m p 730</t>
  </si>
  <si>
    <t>Repüléselmélet</t>
  </si>
  <si>
    <t>Principles of Flight</t>
  </si>
  <si>
    <t>BMEKORHBsP3002-00</t>
  </si>
  <si>
    <t>Jankovics István</t>
  </si>
  <si>
    <t>Az előadásokon tárgyalásra kerül a légkör, az aerodinamika alapjai, szubszonikus áramlások, felhajtóerő és ellenállás keletkezése, átesés, felhajtóerő növelő eszközök, stabilitás és irányíthatóság, repülés mechanikája, szuperszonikus repülés, korlátozások és a várható időjárási hatások, hogy a hallgatókat felkészítse a nagysebességgel és nagymagasságban végrehajtott repülésekre.</t>
  </si>
  <si>
    <t>During class the subsonic and supersonic principles of flight are discussed alongside the following topics: the standard and non-standard atmosphere, basic aerodynamic theory, subsonic airflow, lift, drag, stalling, high lift devices. To prepare students for high speed and altitude operation under intermediate conditions airframe contamination, stability and control, flight mechanics, high speed flight, limitations and windshear are also discussed.</t>
  </si>
  <si>
    <t>a) tudás
- Átfogóan ismeri a repüléselmélethez kötődő legfontosabb összefüggéseket, ökölszabályokat.
- Ismeri a szakterületéhez kötődő legfontosabb összefüggéseket, elméleteket és az ezeket felépítő fogalomrendszert.
- Ismeri szakterülete fő elméleteinek ismeretszerzési és problémamegoldási módszereit.
b) képesség
- Módszerekkel kapcsolatos kompetenciái [analitikus gondolkodás, önkontroll (önellenőrző képesség), problémamegoldás, hibaelhárítás, helyzetfelismerés, rendszerekben való gondolkodás, lényegfelismerés (lényeglátás), döntésképesség, szervezőkészség] képessé teszik polgári célú légiközlekedésben részt vevő repülőgép irányítására.
- Képes további képzés nélkül sikeresen teljesíteni az ATP(A) integrált képzés elméleti és gyakorlati hatósági vizsgáit.
c) attitűd
- Repülésbiztonság centrikus szemléletmód, megosztja tapasztalatait munkatársaival, így segítve fejlődésüket. 
- Rendszerszintű gondolkodás, megközelítés jellemzi.
- Törekszik arra, hogy önképzése a hivatásos repülőgép-vezető szakterületen folyamatos és szakmai céljaival megegyező legyen.
d) önállóság és felelősségvállalás
- Figyelemmel kíséri a szakterülettel kapcsolatos jogszabályi, technikai, technológiai és adminisztrációs változásokat.</t>
  </si>
  <si>
    <t>a) knowledge
Knows the principles and rules of thumb related to the theory of flight 
Knowledge of the key concepts and theories related to his/her area of competence and the concepts that underpin them.
Knowledge of the main theories and problem-solving methods in the field.
b) ability / competence
Methodological competencies (analytical thinking, self-control (self-monitoring), problem solving, troubleshooting, situational awareness, systems thinking, judgement, organisational skills), which enable the pilot to operate civil aircraft.
The ability to pass the theoretical and practical examinations of the ATP(A) integrated training without further training.
c) attitude
Aviation Safety centric attitude, 
Shares his/her experience with his/her colleagues, thus helping them to develop.
They are characterized by a system-level thinking and approach.
He/she shall endeavour to keep his/her self-training in the field of professional piloting continuous and consistent with his/her professional objectives.
d) autonomy
Keeps abreast of legislative, technical, technological and administrative changes in the field.</t>
  </si>
  <si>
    <t>Petróczy György: Repüléselmélet, LRI Repülésoktatási Központ, 133 o. 
Rohács J., Gausz Zs., Gausz T. Aerodinamika,. Typotex Kiadó, 2012,  221 o. ISBN 978 963 279 614 7
Rohács, J.; Gausz Zs.; Gausz T. Repülésmechanika, Typotex Kiadó, 2012, 304 o.
Oxford Aviation Academy ATPL Ground Training Series ,  Book 13 – Principles Of Flight, 2011, p. 596</t>
  </si>
  <si>
    <t>Oxford Aviation Academy ATPL Ground Trainig Series ,  Book 13 – Principles Of Flight
Petróczy György: Repüléselmélet</t>
  </si>
  <si>
    <t>A félév során két ZH sikeres teljesítése legalább 50%-os eredménnyel. A félévközi jegy a két siekres ZH-n elért pontszámok összegéből kerül meghatározásra</t>
  </si>
  <si>
    <t>Quality management</t>
  </si>
  <si>
    <t>BMEKOGJA154</t>
  </si>
  <si>
    <t>Rádió navigáció</t>
  </si>
  <si>
    <t>Ebben a tantárgyban a hallgatók megismerkednek a rádió navigációban használt eszközökkel, jellemzőikkel, a fedélzeti rádió navigációs műszerek működését leíró törvényszerűségekkel, azok használatával normális és rendellenes üzemben egyaránt. A tárgy keretein belül a következő témakörök kerülnek tárgyalásra: rádiózás elmélete, moduláció, antennák, doppler radar, VHF földi iránymérő rendszer, VOR, ILS és MLS leszállító rendszerek, földi radar, időjárás radar, DME távolságmérő berendezés, területi navigációs rendszerek, EHSI, globális műholdas navigációs rendszerek (GNSS).</t>
  </si>
  <si>
    <t>Despite its title, this subject introduces the equipments and their detailed parameters used for in-flight radio navigation. By describing the principles behind the mechanisms of radio aids, direction finding equipment, on-board radio instruments; this subject gives an insight of how to rely on these devices during normal and abnormal operations. In order to achieve the before mentioned objective, the following topics are covered during course-work: radio propagation theory, modulation, antennae, Doppler radar, VHF direction finder, Automatic Direction Finder (ADF), VHF Omni-Directional Range (VOR), ILS and MLS landing systems, ground radar, airborne weather radar, distance measuring equipment, area navigation systems, electronic horizontal situation indicator (EHSI), Global Navigation Satellite Systems (GNSS).</t>
  </si>
  <si>
    <t>a)	tudása
- Ismeri a fedélzeti rádió navigációs berendezések működési elvét és használatával kapcsolatos eljárásokat
- Ismeri a rádió navigációs eljárásokkal kapcsolatos számítási módszereket.
- Ismeri a szakterületéhez kötődő legfontosabb összefüggéseket, elméleteket és az ezeket felépítő fogalomrendszert.
- Ismeri szakterülete fő elméleteinek ismeretszerzési és problémamegoldási módszereit.
b)	képességei
- Képes további képzés nélkül sikeresen teljesíteni az ATP(A) integrált képzés elméleti és gyakorlati hatósági vizsgáit.
- Képes a fedélzeti rádió- és rádiónavigációs berendezések beállítására, használatára.
c)	attitűd
- Repülésbiztonság centrikus szemléletmód, 
- Megosztja tapasztalatait munkatársaival, így segítve fejlődésüket. 
- Rendszerszintű gondolkodás, megközelítés jellemzi.
d)	autonómiája és felelőssége
- Figyelemmel kíséri a szakterülettel kapcsolatos jogszabályi, technikai, technológiai és adminisztrációs változásokat</t>
  </si>
  <si>
    <t>a) knowledge
Knows the operatin princples and procedaures of on-board radio navigation equipments
Knows the calculation methods related to radio navigation procedures
Knowledge of the key concepts and theories related to his/her area of competence and the concepts that underpin them.
Knowledge of the main theories and problem-solving methods in the field.
b) abilities
The ability to pass the theoretical and practical examinations of the ATP(A) integrated training without further training.
Ability to set up and use on-board radio and radio navigation equipment.
c) attitude
Aviation safety centric approach, 
Shares his/her experience with his/her colleagues, thus helping them to develop.
Characterized by a system-level thinking and approach.
d) autonomy and responsibility
Keeps abreast of legislative, technical, technological and administrative changes in the field.</t>
  </si>
  <si>
    <t>Tóth János: Rádió és elektronikus léginavigáció I.-II. (Hungarocontrol Jegyzet) 1992, 185 + 185 old.
CAE Oxford ATPL Ground Trainig Series , Book 11 – Navigation 2 – Radio Navigation, Oxford Aviation Academy, 2014, p. 396.</t>
  </si>
  <si>
    <t>BMEKOJSA192</t>
  </si>
  <si>
    <t>BMEVEKFBs6AP1MK-01</t>
  </si>
  <si>
    <t>Kémiai és Környezeti Folyamatmérnöki Tanszék</t>
  </si>
  <si>
    <t xml:space="preserve">Dr. Kun Róbert </t>
  </si>
  <si>
    <t>Bevezetés. A tárgy célkitűzéseinek ismertetése. Kémiai reakciók termodinamikája. Belső energia, entalpia, entrópia, szabadentalpia fogalma és szerepe a kémiai reakciókban. Kémiai reakciók entalpiaváltozásának számítása standard és nem standard állapotban. A spontán végbemenő kémiai reakciók előfeltétele.
Kémiai reakciók kinetikája. A reakciósebesség értelmezése és felírása elemi és összetett reakciók esetén. A sebességi egyenlet értelmezése és felhasználása. A reakciósebesség szerepe a tűztérben, szén-monoxid képződés. Hármas hatású katalizátor működése.
Kémiai egyensúly. Az egyensúlyi állandó felírása és értelmezése homogén és heterogén reakciók esetén. Az egyensúly eltolási lehetőségei. Szén-monoxid szén-dioxid egyensúly a tűztérben. Savak disszociációs állandója, pH számítás. Sav-bázis indikátorok működése, savas eső hatása az élővizekre.
Elektrokémiai korrózió I. Az elektrokémiai korrózióhoz szükséges elektrokémiai alapok, galvánelem működése, elektródpotenciál, Nernst egyenlet. Az elektródpotenciál táblázat készítése és használata standard és nem standard állapotban korrózió előrejelzésére.
Elektrokémiai korrózió II. Elektrokémiai korrózió szükséges és elégséges feltételei. Elektrokémia korróziós példák értelmezése: sav korrózió, oldott oxigén okozta korróziós esetek, biológiai korrózió, klorid-ionok okozta korrózió, kóbor áram hatása.
Elektrokémiai korrózió III. Korrózió vizsgálatok, polarizációs görbe és értelmezése. Túlfeszültség fogalma és felhasználása. Korrózióvédelemi eljárások kémiai alapjai. (ötvözés, bevonás, inhibítorok, aktív, passzív és komplex védelem)
Tüzeléstechnika I. Tüzeléstechnikai alapfogalmak Égéshő, fűtőérték, meghatározása méréssel és számítással. Különböző anyagok eltérő fűtőértékének okai. Gyulladási hőmérséklet. Alsó és felső éghetőségi határ. Salak olvadáspontját befolyásoló tényezők. Salakégető.
Tüzeléstechnika II. Légfeleslegtényező és szerepe a gáz, olaj és széntüzelésnél. Füstgáz alkotói és a légszennyező anyagok képződését (CO, NO, (CH)x ) befolyásoló tényezők. Alacsony nitrogén-oxid emissziójú égők működésének kémiai alapjai.
Széntechnológia. Szén kigázosítása és elgázosítása. Koksz előállítás. A szén kéntartalma. Kén-dioxid képződés hatása, savas eső. Füstgáz kéntelenítési lehetőségek
Kőolajtechnológia I. A kőolaj atmoszférikus és vákuum lepárlása, termékei, feldolgozásuk. A kéntartalom csökkentésének lehetőségei. A benzin, mint motorhajtóanyag tulajdonságai. (illékonyság, desztillációs görbe, aktuális és potenciális gyantatartalom, oktánszám és oktánszám növelő eljárások, technológiák.
Kőolajtechnológia II. Petróleum, gázolaj tulajdonságai, porlaszthatóság, kokszosodás, kéntartalom, cetánszám. Alternatív motorhajtóanyagok etanol és biodízel. Kenőolajgyártás. Kenőolaj adalékok működése.
Vízkémia. Vízkeménység. Vízkeménység csökkentésének, eltávolításának módszerei. Kazántápvíz előkészítés. Ivóvíz technológia. Vízszennyező anyagok hatása.</t>
  </si>
  <si>
    <t>Introduction. Description of the objectives of the subject. Thermodynamics of chemical reactions. Concepts of internal energy, enthalpy, entropy, free enthalpy and their role in chemical reactions. Calculation of enthalpy of chemical reactions in standard and non-standard states. Preconditions for spontaneously occurring chemical reactions.
Kinetics of chemical reactions. Interpretation and description of reaction rates for elementary and complex reactions. Interpretation and use of the rate equation. The role of reaction rate in the reaction space, formation of carbon monoxide. Operation of a triple-action catalyst.
Chemical equilibrium. Expression and interpretation of equilibrium constants for homogeneous and heterogeneous reactions. Possibilities of shifting the equilibrium. Carbon monoxide-carbon dioxide equilibrium in the furnace. Dissociation constants of acids, pH calculation. Function of acid-base indicators, effect of acid rain on living water.
Electrochemical corrosion I. Electrochemical basics for electrochemical corrosion, galvanic cell function, electrode potential, Nernst equation. Construction and use of electrode potential table to predict corrosion in standard and non-standard conditions.
Electrochemical corrosion II Necessary and sufficient conditions for electrochemical corrosion. Interpretation of examples of electrochemical corrosion: acid corrosion, dissolved oxygen corrosion, biological corrosion, chloride ion corrosion, stray current effect.
Electrochemical corrosion III Corrosion studies, polarization curve and interpretation. The concept and use of overvoltage. Chemical basis of corrosion protection processes (alloying, coating, inhibitors, active, passive and complex protection)
Basic concepts of combustion engineering Combustion heat, calorific value, determination by measurement and calculation. Reasons for different calorific values of different materials. Ignition temperature. Lower and upper flammability limits. Factors affecting the melting point of slag. Slag burner.
Combustion engineering II. Excess air coefficient and its role in gas, oil and coal firing. Flue gas constituents and factors affecting the formation of air pollutants (CO, NO, (CH)x ). Chemical basis of operation of low NOx emitting burners.
Coal technology. Gasification and gasification of coal. Coke production. Sulphur content of coal. Effect of sulphur dioxide formation, acid rain. Flue gas desulphurisation options
Petroleum technology I. Atmospheric and vacuum distillation of petroleum, products, processing. Possibilities of reducing sulphur content. Properties of petrol as an engine fuel (volatility, distillation curve, actual and potential resin content, octane and octane boosting processes, technologies.
Petroleum technology II. Petroleum, properties of gas oil, atomizability, coking, sulphur content, cetane number. Alternative motor fuels ethanol and biodiesel. Lubricating oil production. Function of lubricating oil additives.
Water chemistry. Water hardness. Methods of reducing and removing water hardness. Boiler feed water preparation. Drinking water technology. Effect of water pollutants.</t>
  </si>
  <si>
    <t>a) 	tudás
- Átfogóan ismeri a műszaki szakterület tárgykörének alapvető tényeit, irányait és határait.
- Ismeri a műszaki szakterület műveléséhez szükséges általános és specifikus matematikai, természet- és társadalomtudományi elveket, szabályokat, összefüggéseket, eljárásokat.
- Ismeri a szakterületéhez kötődő fogalomrendszert, a legfontosabb összefüggéseket és elméleteket.
- Átfogóan ismeri szakterülete fő elméleteinek ismeretszerzési és problémamegoldási módszereit.
b) 	képesség
- Képes az energetikai és az általános műszaki szakterület ismeretrendszerét alkotó diszciplínák alapfokú analízisére, az összefüggések szintetikus megfogalmazására és adekvát értékelő tevékenységre.
- Képes önálló tanulás és ismeretszerzés megtervezésére, megszervezésére és elvégzésére.
- Képes rutin szakmai problémák azonosítására, azok megoldásához szükséges elvi és gyakorlati háttér feltárására, megfogalmazására és (standard műveletek gyakorlati alkalmazásával) megoldására.
- Képes megérteni és használni szakterületének jellemző on-line és nyomtatott szakirodalmát, számítástechnikai, könyvtári forrásait.
- A megszerzett informatikai ismereteket képes a szakterületén adódó feladatok megoldásában alkalmazni.
- Képes ismereteit alkotó módon használva munkahelye erőforrásaival hatékonyan gazdálkodni.
- Munkája során képes alkalmazni és betartatni a biztonságtechnikai tűzvédelmi és higiéniai szabályokat, előírásokat.
- Képes arra, hogy szakterületének megfelelően, szakmailag adekvát módon, szóban és írásban kommunikáljon anyanyelvén és legalább egy idegen nyelven.
- Képes értelmezni és jellemezni az energiaátalakító és -ellátó rendszerek szerkezeti egységeinek, elemeinek felépítését, működését, az alkalmazott rendszerelemek kialakítását és kapcsolatát.
- Egyes gyakorlati tevékenységek elvégzéséhez megfelelő kitartással és monotóniatűréssel rendelkezik.
c) 	attitűd
- Nyitott és fogékony az energia-, egészség- és környezettudatos tervezési és üzemeltetési elvek és módszerek alkalmazására.
- Feladatainak megoldását, vezetési döntéseit az irányító és irányított munkatársak véleményének megismerésével végzi, illetve hozza meg.
- Munkája során érvényesíti a hatékonyság, a fenntarthatóság, valamint a környezet- és egészségtudatosság követelményeit.
- Vállalja és hitelesen képviseli szakmája társadalmi szerepét, alapvető viszonyát a világhoz.
- Megszerzett műszaki ismeretei alkalmazásával törekszik a megfigyelhető jelenségek minél alaposabb megismerésére, törvényszerűségeinek leírására, megmagyarázására.
- Munkája során a vonatkozó biztonsági egészségvédelmi, környezetvédelmi, illetve a minőségbiztosítási és ellenőrzési követelményrendszereket betartja és betartatja.
- Figyel beosztottjai szakmai fejlődésének előmozdítására, ilyen irányú törekvéseik kezelésére és segítésére, az egyenlő esélyű hozzáférés elvének alkalmazására.
- Megosztja tapasztalatait munkatársaival így is segítve fejlődésüket.
- Törekszik az egészségmegőrzéssel kapcsolatos információk értelmezésére, hasznosítására, a korszerű vezetői ismeretek és készségek alkalmazására az egészséget és hatékonyságot támogató munkahelyi környezet kialakítása érdekében.
d) 	autonómia és felelősség
- Váratlan döntési helyzetekben is önállóan végzi az átfogó, megalapozó szakmai kérdések végig-gondolását és adott források alapján történő kidolgozását.
- Felelősséggel vallja és képviseli a mérnöki szakma értékrendjét, nyitottan fogadja a szakmailag megalapozott kritikai észrevételeket.
- Szakmai feladatainak elvégzése során együttműködik más (elsődlegesen műszaki, valamint gazdasági és jogi) szakterület képzett szakembereivel is.
- Munkahelyi vezetőjének útmutatása alapján irányítja a rábízott személyi állomány munkavégzését, felügyeli az energetikai rendszerek üzemeltetését.
- Értékeli a beosztottak munkavégzésének hatékonyságát, eredményességét és biztonságosságát.
- Felelősséget vállal műszaki elemzései, azok alapján megfogalmazott javaslatai és megszülető döntései következményeiért.
- A rendszerelvű megközelítés alkalmazásával hozzájárul az energiahordozók és -források gazdaságos és fenntartható felhasználásához.
- Nyitott a szervezeti és egyéni egészségfejlesztés munkahelyi módszerei iránt.</t>
  </si>
  <si>
    <t>a) 	knowledge
- Has a comprehensive knowledge of the basic facts, trends and boundaries of the subject area of the technical field.
- Knows the general and specific mathematical, natural and social science principles, rules, connections and procedures necessary for the cultivation of the technical field.
- Knows the conceptual system, the most important relationships and theories related to his field of expertise.
- He has a comprehensive knowledge of the main theories of his field of knowledge acquisition and problem solving methods. 
b) ability
- Capable of basic analysis of the disciplines that make up the knowledge system of the energetics and general technical fields, the synthetic formulation of connections and adequate evaluation activities.
- Ability to plan, organize and carry out self-study and knowledge acquisition.
- Able to identify routine professional problems, to explore the theoretical and practical background necessary for their solution, to formulate them and to solve them (with the practical application of standard operations).
- Able to understand and use the online and printed literature, IT and library resources typical of his field of expertise.
- He is able to apply the acquired IT knowledge in solving the tasks arising in his field of expertise.
- He is able to use his knowledge in a creative way to effectively manage the resources of his workplace.
- In the course of his work, he is able to apply and comply with the fire safety and hygiene rules and regulations.
- Able to communicate orally and in writing in his native language and at least one foreign language in a professionally adequate manner according to his field of expertise.
- Able to interpret and characterize the structure and operation of the structural units and elements of energy conversion and supply systems, the design and connection of the applied system elements.
- You have sufficient stamina and tolerance for monotony to perform some practical activities.
c) 	attitude
- Open and receptive to the application of energy, health and environmentally conscious design and operation principles and methods.
- He solves his tasks and makes his management decisions by getting to know the opinions of the managing and supervised colleagues.
- In the course of his work, he enforces the requirements of efficiency, sustainability, and environmental and health awareness.
- Assumes and authentically represents the social role of his profession and its fundamental relationship with the world.
- By applying his acquired technical knowledge, he strives to get to know the observable phenomena as thoroughly as possible, to describe and explain their laws.
- In the course of his work, he observes and adheres to the relevant safety health protection, environmental protection, and quality assurance and control requirements systems.
- Pays attention to promoting the professional development of his subordinates, managing and assisting their efforts in this direction, applying the principle of equal access.
- He shares his experiences with his colleagues, helping them to develop in this way.
- Strives to interpret and utilize information related to health preservation, to apply modern management knowledge and skills in order to create a workplace environment that supports health and efficiency.
d) autonomy and responsibility
- Even in unexpected decision-making situations, he independently thinks through comprehensive, foundational professional questions and develops them based on given sources.
- Responsibly professes and represents the value system of the engineering profession, openly accepts professionally grounded critical comments.
- During the performance of his professional tasks, he also cooperates with qualified professionals from other (primarily technical, economic and legal) fields.
- Based on the instructions of his workplace manager, he directs the work of the assigned staff and supervises the operation of energy systems.
- Evaluates the efficiency, effectiveness and safety of subordinates' work.
- He takes responsibility for the consequences of his technical analyses, the proposals formulated on the basis of them, and the decisions he makes.
- By applying a systematic approach, it contributes to the economical and sustainable use of energy carriers and sources.
- Open to workplace methods of organizational and individual health development.</t>
  </si>
  <si>
    <t>1)	Írásos segédlet a teljes tananyagból, elérhető az intraneten és sokszorosítva
2)	Tanszéki munkaközösség: Műszaki kémia gyakorlatok, Műegyetemi Kiadó, 71018
3)	Berecz: Kémia műszakiaknak, Nemzeti Tankönyvkiadó, 1998 (ajánlott)
4)	Vajta-Szebényi-Czencz: Általános kémiai technológia, Nemzeti Tankönyvkiadó, 1999
5)	Bajnóczy-Szebényi: Műszaki kémia, Műegyetemi Kiadó, 2001</t>
  </si>
  <si>
    <t>1)	Írásos segédlet a teljes tananyagból, elérhető az intraneten és sokszorosítva
2)	Tanszéki munkaközösség: Műszaki kémia gyakorlatok, Műegyetemi Kiadó, 71018
3)	Berecz: Kémia műszakiaknak, Nemzeti Tankönyvkiadó, 1998 (ajánlott)
4)	Vajta-Szebényi-Czencz: Általános kémiai technológia, Nemzeti Tankönyvkiadó, 1999
5)	Bajnóczy-Szebényi: Műszaki kémia, Műegyetemi Kiadó, 2001
6)	Jess, A.; Wasserscheid, P. Chemical Technology: An Integral Textbook, Wiely, 2013, p 888, ISBN: 978-3-527-67061-1
7)	McMurry, J. E.; Fay, R. C. Chemistry, person Education ltd., 2014, ISBN 1-292-02502-6, p. 1062.</t>
  </si>
  <si>
    <t>A szorgalmi időszakban az előadások látogatása a TVSZ szerint. Elméleti összefoglaló zh megírása.  Megszerezhető pontszám max. 40 pont (min. 21 pont megszerzése szükséges). Féléves feladat elkészítése.</t>
  </si>
  <si>
    <t>Attendance of lectures during the term time according to the TVSZ. Writing a theoretical summary exam.  Max. 40 points (min. 21 points required). Completion of a mid-term assignment.</t>
  </si>
  <si>
    <t>Az elméleti összefoglaló zh és a féléves feladat a TVSZ szerinti alkalommal ismételhető, pótlási lehetőségük biztosított.</t>
  </si>
  <si>
    <t>The theoretical summary exam and the mid-term assignment can be repeated according to the TVSZ, with the possibility to make up for them.</t>
  </si>
  <si>
    <t>BMEKOJSA493</t>
  </si>
  <si>
    <t>BMEKOJSA494</t>
  </si>
  <si>
    <t>BMEKOKUA169</t>
  </si>
  <si>
    <t>Anyagmozgatási és Logisztikai Rendszerek Tanszék</t>
  </si>
  <si>
    <t>Gépjárműtechnológia Tanszék</t>
  </si>
  <si>
    <t>Közlekedés- és Járműirányítási Tanszék</t>
  </si>
  <si>
    <t>Repüléstudományi és Hajózási Tanszék</t>
  </si>
  <si>
    <t>Vasúti Járművek és Járműrendszeranalízis Tanszék</t>
  </si>
  <si>
    <t>BMEKORHBsP6A01-00</t>
  </si>
  <si>
    <t>Dr. Rinkács Angéla, Dr. Rózsa Zoltán, Dr. Bohács Gábor</t>
  </si>
  <si>
    <t>Dr. Bóna Krisztián, Bertalan Marcell, Dr. Rinkács Angéla</t>
  </si>
  <si>
    <t>Dr. Sztrapkovics Balázs, Molnár-Major Petra</t>
  </si>
  <si>
    <t>Dr. Kovács Gábor, Dr. Bóna Krisztián, Bakos András, Lénárt Balázs, Sztrapkovics Balázs, Bertalan Marcell, Dr. Sárdi Dávid</t>
  </si>
  <si>
    <t>Dr. Sárdi Dávid, Virág Fausztin Asztrik</t>
  </si>
  <si>
    <t>Dr. Sárdi Dávid, Dr. Bóna Krisztián</t>
  </si>
  <si>
    <t>Dr. Bóna Krisztián, Bertalan Marcell, Molnár-Major Petra</t>
  </si>
  <si>
    <t>Egy zárthelyi az előadások tananyagából (20%-os súllyal - ez kiváltható az órák alatt megírt kistesztekkel), egy féléves feladat (30%-os súllyal) amelyek külön-külön legalább 50%-os teljesítése szükséges az aláíráshoz. A zárthelyi opcionálisan kiváltható folyamatos, a tantárgy előadási foglalkozásain tanúsított teljesítmény és aktivitás alapján, részteljesítmény értékelések formájában. A vizsga komplex (50%-os súllyal), amely kettő különálló részből áll (írásbeli 50% súly, szóbeli 50% súly), az írásbeli legalább 30%-os mértékben teljesítendő, a vizsga akkor sikeres, ha ezen felül az összpontszám legalább 50%-a is elérésre került.</t>
  </si>
  <si>
    <t xml:space="preserve">1 homework (weight: 30%), 1 midterm test (weight 20%), where the midterm test can optionally be replaced by continuous partial performance evaluations, of each at least 50% performance is the condition of the signature, exam (weight: 50%) with two parts: written and oral (weights: 50-50%), where written test results have to reach at least 30%; the students have to reach at least 50% of the total points. </t>
  </si>
  <si>
    <t>Virt Márton, Dr. Harth Péter, Dr. Zöldy Máté, Dr. Nyerges Ádám, Dr. Szabó Bálint</t>
  </si>
  <si>
    <t>Gépjármű motork, váltók, fékek, futóművek, elektromos rendszerek és egyéb járműalrendszerek áttekintése.</t>
  </si>
  <si>
    <t>Overview of vehicle engines, transmissions, brakes, suspensions, electrical systems, and other vehicle subsystems.</t>
  </si>
  <si>
    <t>Gépjárműrendszerek megismerése.</t>
  </si>
  <si>
    <t>Introduction to vehicle subsystems.</t>
  </si>
  <si>
    <t>A félévégi osztályzatot az órákon gyűjtött pontok alapján kapják a hallgatók.</t>
  </si>
  <si>
    <t>Students receive their semester grade based on the points earned in classes.</t>
  </si>
  <si>
    <t>Szóbeli pótlás lehetséges</t>
  </si>
  <si>
    <t>The end-of-semester grade is determined by the results of two midterm exams, and the semester homework.</t>
  </si>
  <si>
    <t>One midterm exam can be retaken twice, one homework can be supplemented during the late completion period.</t>
  </si>
  <si>
    <t>Verbal rerate possible</t>
  </si>
  <si>
    <t>Dr. Béda Péter, Dr. Lovas László</t>
  </si>
  <si>
    <t>Ferencz Péter, Németh István</t>
  </si>
  <si>
    <t>Dr. Béda Péter, Dr. Forberger Árpád</t>
  </si>
  <si>
    <t>Dr. Lovas László, Dr. Ficzere Péter, Dr. Török István, Győri Márk</t>
  </si>
  <si>
    <t>Dr. Zábori Zoltánl, Dr. Kemény Zsolt</t>
  </si>
  <si>
    <t>Németh István</t>
  </si>
  <si>
    <t>A mechatronika, mint a járműgépészet, a villamosságtan, az elektronikus számítástechnika és az irányítástechnika integrált alkalmazási
területe. Szenzorok és átalakítók. Jelformálás. Adatmegjelenítő rendszerek. Mechanikus, hidraulikus, pneumatikus és villamos
rendszerek. Rendszermodellek és átviteli tulajdonságok. Elektronikusan vezérelt járműkapcsolati elemek (ütköző- és
vonókészülék). Elektronikusan vezérelt csapágytok vezetési rendszerek az ívbenfutási és kopási tulajdonságok javítására.
Elektronikusan vezérelt kocsiszekrény bedöntő rendszerek. Ajtómozgató rendszerek, lépcsőmozgató rendszerek. Mechatronikus
fékrendszer elemek és ezekből integrált rendszerek. Hibakereső módszerek, üzem-minősítő eljárások. Irányítás elektronikus eszközökkel, analóg és digitális áramkörök, beágyazott rendszerek. Mikrovezérlők felépítése és programozása.</t>
  </si>
  <si>
    <t>Mechatronics as the integreted aplication of vehicle engineering, electircity, computer and control engineering. Sensors and transducers. Signal condtioning. Data display systems. Mechanical, hydraulic, pneumatic and electrical systems. System models and transfer properties. Electronically controlled vehicle contact elements, for axle-box management systems to improve the curve negotiation and wear properties. Electronically controlled vehicle body tilting systems. Door and stair moving systems. Mechatronic brake sytem elements and their integrated systems. Debugging systems and operation certification procedures. Control with electronics, analog and digital circuits, embedded systems. Structure and programming of microcontrollers.</t>
  </si>
  <si>
    <t>Félév közben két zárthelyi legalább elégséges megírása a tantárgy teljesítésének feltétele. A félévközi jegy a két zárthelyi osztályzatának átlaga. Elégségesre történő minősítésnek is feltétele az elvárt tanulási eredmények maradéktalan teljesülése!</t>
  </si>
  <si>
    <t>During the semester, completion of two midterm tests with at least "sufficient" grade is a condition for the completion of the subject. The mid-term mark is the average of the two midterm test grades. The full fulfillment of the expected learning outcomes is also a condition for the qualification to be sufficient!</t>
  </si>
  <si>
    <t>A félévközi zárthelyik a félév során külön-külön egy-egy alkalommal javíthatók ill. pótolhatók, és a pótlási időszakban ismételt pótlásra is lehetőség van.</t>
  </si>
  <si>
    <t>Both midterm tests can be re-taken on one occasion for each test. Re-taking is also possible during repeat week.</t>
  </si>
  <si>
    <t>Zobory I.-Szabó A.: Mérnöki alapismeretek-Általános járműgéptan. Digitális jegyzet, BME. 2021.
Zobory I.: Általános járműgéptan; Typotex Kiadó ( www.tankonyvtar.hu), 2011.
Szabó A.: Mérnöki fizika feladatgyűjtemény; Egyetemi jegyzet, Műegyetemi Kiadó, 75006
Szabó A.: Járműgéptan laboratóriumi gyakorlatok; Tanszéki segédlet.
Horváth K.- Simonyi A.- Zobory I.: Mérnöki fizika; Egyetemi jegyzet, Műegyetemi Kiadó, J7-1004</t>
  </si>
  <si>
    <t>Zobory I.-Szabó A.: Mérnöki alapismeretek-Általános járműgéptan. Digitális jegyzet, BME. 2021.
Zobory I.: Általános járműgéptan; Typotex Kiadó ( www.tankonyvtar.hu), 2011.
I. Zobory : Általános járműgéptan; Typotex Kiadó ( www.tankonyvtar.hu), 2011.
A. Szabó : Mérnöki fizika feladatgyűjtemény; University note, Műegyetemi Kiadó, 75006
A. Szabó : Járműgéptan laboratóriumi gyakorlatok; Departmental aid.
Horváth K.- Simonyi A.- Zobory I.: Mérnöki fizika; Egyetemi jegyzet, Műegyetemi Kiadó, J7-1004</t>
  </si>
  <si>
    <t>A házi feladatok és a laborjegyzőkönyvek a szorgalmi időszak végéig beadhatók. A félévközi zárthelyik a félév során külön-külön pótolhatók. A pótlás alkalmával csak a sikertelen témakörök pótlása szükséges.</t>
  </si>
  <si>
    <t>Dr. Sipos Tibor, Dr. Kővári Botond</t>
  </si>
  <si>
    <t>Dr. Sipos Tibor, Dr. Boldizsár Adrienn</t>
  </si>
  <si>
    <t>Dr. Sipos Tibor, Dr. Szabó Zsombor, Tordai Dániel</t>
  </si>
  <si>
    <t>Dr. Csonka Bálint</t>
  </si>
  <si>
    <t>Hegyi Patrik, Korompay Márton</t>
  </si>
  <si>
    <t>Dr. Boldizsár Adrienn</t>
  </si>
  <si>
    <t>Az előadásokon megismert módszerek és eljárások gyakorlati alkalmazásának elsajátítása, példák és üzemlátogatás segítségével. Gyakorlatorientált, AutoCAD mérnöki szoftver alapú autóbusz-telephely tervezési feladat kidolgozása konzultációk segítségével.</t>
  </si>
  <si>
    <t>Applying the methods and procedures learned during the lectures through practical examples and a site visit. Practical, AutoCAD software-based planning task regarding a bus maintenance garage based on lectures and courses.</t>
  </si>
  <si>
    <t>Az előadások összóraszámának hetven százalékán kötelező a jelenlét. A félév során négy zárthelyi dolgozatot írnak a hallgatók. Kettőt az előadási, kettőt a gyakorlati anyagból, melyek a TVSZ rendelkezéseinek megfelelően külön-külön javíthatók, ill. pótolhatók. A legalább elégséges félévközi jegy megszerzésének feltétele a négy zárhelyi dolgozat külön-külön legalább elégséges eredménye valamint az adatmodell-készítési házi feladat megfelelő minősítésű elkészítése. Osztályzat: a félév során megszerezhető pontszámok (összesen 100) alapján kerül meghatározásra.</t>
  </si>
  <si>
    <t>Attendance is mandatory for seventy percent of the total number of lectures. The mid-semester ‘signature’ (acknowledgement of fulfilment) is obtained if all the midterms (2 theoretical and 2 practical) are passed and the home assignment is submitted and accepted (in the case of not satisfactory homework, the signature is denied). 
Final grade: based on the total score (max 100 points).</t>
  </si>
  <si>
    <t xml:space="preserve">Az előadások összóraszámának hetven százalékán kötelező a jelenlét.  Az aláírás megszerzésének feltétele a két elméleti és az egy gyakorlati zárthely dolgozat legalább elégséges eredményű teljesítése, továbbá a házi feladat megfelelő minősítésű elkészítése (a nem megfelelő minősítésű házi feladat esetén az aláírás megtagadásra kerül). </t>
  </si>
  <si>
    <t>Attendance is mandatory for seventy percent of the total number of lectures. The mid-semester ‘signature’ (acknowledgement of fulfilment) is obtained if all the midterms (2 theoretical and 1 practical) are passed and the home assignment is submitted and accepted (in the case of not satisfactory homework, the signature is denied). 
The way of examination is oral. Topics cover the curriculum of Transport information systems I. and II. Scores on the exam (max 50 points) replace the scores from the theoretical mid-terms Final grade: based on the total score (max 100 points).</t>
  </si>
  <si>
    <t>Az aláírás megszerzésének feltétele: az előadásokon és a gyakorlatokon - BME Tanulmányi és Vizsgaszabályzatában részletezett módon - történő részvétel, valamint a gyakorlati feladatok egyenként elfogadható (feladatra vonatkozó pontszám minimum 50%-a) szintű elvégzése, illetve a két zárthelyi egyenként minimum 50 %-os szintű megírása. A vizsga szóbeli, amelynek eredményébe beleszámít a félév közben megszerzett pontszám.</t>
  </si>
  <si>
    <t>For the signature need: participation in lectures and courses - as detailed in the BME Code of Studies - as well as, the all measurements and evaluations at an acceptable level must be completed  (minimum 50% level for each task) and the two tests must be taken at a minimum level of 50% each. The exam is oral based on the poitns reached during the semester.</t>
  </si>
  <si>
    <t>A félévközi jegy megszerzésének feltétele a két zárthelyi dolgozat külön-külön legalább elégséges eredményű teljesítése, 1 db csoportos házi feladat és 5 db laborfeladat eredményes teljesítése. A zárthelyi dolgozatok teljesítésének feltétele az elméleti résznek minimum 40%-os  és gyakorlati résznek minimum 50%-os teljesítése. A zárthelyi dolgozatok 35-35%-ban, a csoportos házi feladat 20%-ban, a laborfeladatok 10 %-ban számítanak bele a félévközi jegybe.</t>
  </si>
  <si>
    <t>The prerequisite for obtaining the midterm grade is to get at least a "passed" mark for each of the two midterm tests, and to complete 1 group homework assignment and 5 labratory task successfully. The prerequisite for obtaining the midterm exam is to get at least a 40% of the theoretical and at least 50% of the experimental part of the midterm tests. The results of the midterm tests weigh 35-35%, the group homework assignment weighs 20% and the labratory task weights 10% in the midterm grade.</t>
  </si>
  <si>
    <t>A zh-k külön-külön pótolhatóak a 14. héten. A csoportos házi feladat leadása is pótolható a 14. héten. A 15. héten a félévi zh-k vagy a csoportos házi feladat pótolható.</t>
  </si>
  <si>
    <t>Midterm tests can be retaken separately in week 14th. The group homework assignment can also be resubmitted at week 14th. During the 15th week the semester test or the group homework assignment can be retake.</t>
  </si>
  <si>
    <t>A légi közlekedésben alkalmazott informatikai rendszerek, és azok jellemzői. A repülőtéri információs rendszerek. A légi szállítás alapfolyamatának fázisai, szereplői, azok jellemzői informatikai szempontból. Innováció a légiközlekedésben, utasoldali megoldások. Smart Airport. A légitársasági informatikai rendszerek osztályozása és azonosításuk a technológiai folyamat összetevőivel. Légitársasági informatikai rendszerekkel szemben támasztott speciális követelmények, az üzemirányítás informatikai rendszerei. Korszerű elemek és fejlesztések a légiközlekedési informatikában. A Légiforgalmi Szolgálatok célja és feladata, a légitájékoztatások fajtái. A légiforgalmi irányítás feladatai, fő rendszerei, ezek működési alapelvei. A légtérellenőrzési adatok és a repülési tervek feldolgozása. Automatizált koordináció, irányítói eszközök (toolok) és riasztások a légi irányításban. A toronyirányításban használt technológiai megoldások és szerepkörök. A jövőbeni fejlesztések irányai.</t>
  </si>
  <si>
    <t>Information technology systems in air transport and their characteristics. Airport information systems. The phases, actors and characteristics of the basic air transport process from an IT perspective. Innovation in air transport, passenger-side solutions. Smart Airport. Classification of airline IT systems and their identification with the components of the technological process. Specific requirements for airline IT systems, IT systems for operations management. Modern elements and developments in airline information technology. The purpose and function of air traffic services, types of aeronautical information. Air traffic control tasks, main systems and their operating principles. Processing of air traffic control data and flight plans. Automated coordination, control tools and alerts in air traffic control. Technology and roles in tower control. Directions for future developments.</t>
  </si>
  <si>
    <t>Az előadásokon, gyakorlatokon, laborokon való részvétel tekintetében a BME Tanulmányi és Vizsgaszabályzata az irányadó. Az üzemlátogatáson a részvétel kötelező. Valamennyi félévközi ellenőrzés minimum-követelményének teljesítése (azaz a zárthelyi, a féléves projektfeladatok pontjainak, egyenként, legalább 50%-ban történő megszerzése, illetve a házi feladatok teljesítése). A házi feladatok teljesítése kritérium jellegű követelmény, klasszikus osztályozás itt nem történik. A vizsga szóbeli, amelynek témája az ellenőrző kérdések mellett a félévközi feladatok megvédése és alapja a félév során szerzett pontszám.</t>
  </si>
  <si>
    <t>Minimum requirement: participation in lectures, courses and labors - as detailed in the BME Code of Studies -, as well as taking the minimum requirements of all mid-semester inspections (i.e. reaching at least 50% of the points for the midterm test, individual project, fulfilling the homeworks). Homeworks are criterion-type requirement, classic classification  does not take place here. The exam is oral, focusing on the control questions and on defending the individual works done in the semester, based on the points reached during the semester.</t>
  </si>
  <si>
    <t>A dolgozatot összesen két alkalommal lehet pótolni. Valamennyi feladat (otthoni feladatok, projektfeladatok) – a zárthelyit leszámítva – egy alkalommal pótolható legkésőbb a pótlási hét végéig.</t>
  </si>
  <si>
    <t>Midterm can be rewritten twice, and all the individual projects, homeworks can be resubmitted once at least the end of the repeat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</si>
</sst>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38"/>
      <scheme val="minor"/>
    </font>
    <font>
      <sz val="11"/>
      <color theme="1"/>
      <name val="Arial Narrow"/>
      <family val="2"/>
      <charset val="238"/>
    </font>
    <font>
      <sz val="11"/>
      <name val="Arial Narrow"/>
      <family val="2"/>
      <charset val="238"/>
    </font>
    <font>
      <b/>
      <sz val="11"/>
      <color theme="1"/>
      <name val="Arial Narrow"/>
      <family val="2"/>
      <charset val="238"/>
    </font>
    <font>
      <sz val="11"/>
      <color theme="1"/>
      <name val="Courier New"/>
      <family val="3"/>
      <charset val="238"/>
    </font>
    <font>
      <b/>
      <sz val="11"/>
      <color theme="1"/>
      <name val="Courier New"/>
      <family val="3"/>
      <charset val="238"/>
    </font>
    <font>
      <i/>
      <sz val="11"/>
      <name val="Arial Narrow"/>
      <family val="2"/>
      <charset val="238"/>
    </font>
    <font>
      <sz val="11"/>
      <name val="Courier New"/>
      <family val="3"/>
      <charset val="238"/>
    </font>
    <font>
      <b/>
      <sz val="11"/>
      <name val="Arial Narrow"/>
      <family val="2"/>
      <charset val="238"/>
    </font>
    <font>
      <sz val="11"/>
      <name val="Calibri"/>
      <family val="2"/>
      <charset val="238"/>
      <scheme val="minor"/>
    </font>
    <font>
      <sz val="9"/>
      <color indexed="81"/>
      <name val="Tahoma"/>
      <charset val="1"/>
    </font>
    <font>
      <b/>
      <sz val="9"/>
      <color indexed="81"/>
      <name val="Tahoma"/>
      <charset val="1"/>
    </font>
  </fonts>
  <fills count="6">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FC000"/>
        <bgColor indexed="64"/>
      </patternFill>
    </fill>
    <fill>
      <patternFill patternType="solid">
        <fgColor rgb="FFCC00CC"/>
        <bgColor indexed="64"/>
      </patternFill>
    </fill>
  </fills>
  <borders count="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top/>
      <bottom/>
      <diagonal/>
    </border>
    <border>
      <left style="medium">
        <color auto="1"/>
      </left>
      <right/>
      <top/>
      <bottom/>
      <diagonal/>
    </border>
  </borders>
  <cellStyleXfs count="1">
    <xf numFmtId="0" fontId="0" fillId="0" borderId="0"/>
  </cellStyleXfs>
  <cellXfs count="71">
    <xf numFmtId="0" fontId="0" fillId="0" borderId="0" xfId="0"/>
    <xf numFmtId="0" fontId="1" fillId="0" borderId="0" xfId="0" applyFont="1"/>
    <xf numFmtId="0" fontId="2" fillId="0" borderId="0" xfId="0" applyFont="1"/>
    <xf numFmtId="0" fontId="1" fillId="0" borderId="0" xfId="0" applyFont="1" applyAlignment="1">
      <alignment horizontal="center"/>
    </xf>
    <xf numFmtId="0" fontId="3" fillId="0" borderId="0" xfId="0" applyFont="1"/>
    <xf numFmtId="0" fontId="3" fillId="0" borderId="0" xfId="0" applyFont="1" applyAlignment="1">
      <alignment horizontal="center"/>
    </xf>
    <xf numFmtId="0" fontId="3" fillId="0" borderId="4" xfId="0" applyFont="1" applyBorder="1"/>
    <xf numFmtId="0" fontId="3" fillId="0" borderId="4" xfId="0" applyFont="1" applyBorder="1" applyAlignment="1">
      <alignment horizontal="center"/>
    </xf>
    <xf numFmtId="0" fontId="1" fillId="0" borderId="4" xfId="0" applyFont="1" applyBorder="1"/>
    <xf numFmtId="0" fontId="1" fillId="0" borderId="4" xfId="0" applyFont="1" applyBorder="1" applyAlignment="1">
      <alignment horizontal="center"/>
    </xf>
    <xf numFmtId="0" fontId="4" fillId="0" borderId="0" xfId="0" applyFont="1"/>
    <xf numFmtId="0" fontId="5" fillId="0" borderId="4" xfId="0" applyFont="1" applyBorder="1"/>
    <xf numFmtId="0" fontId="4" fillId="0" borderId="4" xfId="0" applyFont="1" applyBorder="1"/>
    <xf numFmtId="0" fontId="3" fillId="2" borderId="0" xfId="0" applyFont="1" applyFill="1" applyAlignment="1">
      <alignment vertical="top"/>
    </xf>
    <xf numFmtId="0" fontId="3" fillId="2" borderId="4" xfId="0" applyFont="1" applyFill="1" applyBorder="1" applyAlignment="1">
      <alignment vertical="top" wrapText="1"/>
    </xf>
    <xf numFmtId="0" fontId="3" fillId="2" borderId="0" xfId="0" applyFont="1" applyFill="1"/>
    <xf numFmtId="0" fontId="3" fillId="2" borderId="5" xfId="0" applyFont="1" applyFill="1" applyBorder="1" applyAlignment="1">
      <alignment horizontal="center"/>
    </xf>
    <xf numFmtId="0" fontId="3" fillId="2" borderId="7" xfId="0" applyFont="1" applyFill="1" applyBorder="1" applyAlignment="1">
      <alignment horizontal="center"/>
    </xf>
    <xf numFmtId="0" fontId="3" fillId="2" borderId="7" xfId="0" applyFont="1" applyFill="1" applyBorder="1"/>
    <xf numFmtId="0" fontId="3" fillId="2" borderId="6" xfId="0" applyFont="1" applyFill="1" applyBorder="1"/>
    <xf numFmtId="0" fontId="5" fillId="2" borderId="7" xfId="0" applyFont="1" applyFill="1" applyBorder="1"/>
    <xf numFmtId="0" fontId="3" fillId="0" borderId="5" xfId="0" applyFont="1" applyBorder="1"/>
    <xf numFmtId="0" fontId="3" fillId="0" borderId="6" xfId="0" applyFont="1" applyBorder="1"/>
    <xf numFmtId="0" fontId="3" fillId="0" borderId="7" xfId="0" applyFont="1" applyBorder="1"/>
    <xf numFmtId="0" fontId="3" fillId="0" borderId="6" xfId="0" applyFont="1" applyBorder="1" applyAlignment="1">
      <alignment horizontal="center"/>
    </xf>
    <xf numFmtId="0" fontId="3" fillId="0" borderId="7" xfId="0" applyFont="1" applyBorder="1" applyAlignment="1">
      <alignment horizontal="center"/>
    </xf>
    <xf numFmtId="0" fontId="2" fillId="0" borderId="4" xfId="0" applyFont="1" applyBorder="1"/>
    <xf numFmtId="0" fontId="2" fillId="0" borderId="0" xfId="0" applyFont="1" applyAlignment="1">
      <alignment horizontal="center"/>
    </xf>
    <xf numFmtId="0" fontId="2" fillId="0" borderId="4" xfId="0" applyFont="1" applyBorder="1" applyAlignment="1">
      <alignment horizontal="center"/>
    </xf>
    <xf numFmtId="0" fontId="2" fillId="0" borderId="8" xfId="0" applyFont="1" applyBorder="1"/>
    <xf numFmtId="0" fontId="2" fillId="0" borderId="14" xfId="0" applyFont="1" applyBorder="1" applyAlignment="1">
      <alignment horizontal="center"/>
    </xf>
    <xf numFmtId="0" fontId="6" fillId="0" borderId="0" xfId="0" applyFont="1"/>
    <xf numFmtId="0" fontId="2" fillId="0" borderId="0" xfId="0" applyFont="1" applyAlignment="1">
      <alignment wrapText="1"/>
    </xf>
    <xf numFmtId="0" fontId="7" fillId="0" borderId="4" xfId="0" applyFont="1" applyBorder="1"/>
    <xf numFmtId="0" fontId="2" fillId="0" borderId="0" xfId="0" applyFont="1" applyAlignment="1">
      <alignment vertical="top"/>
    </xf>
    <xf numFmtId="0" fontId="2" fillId="0" borderId="0" xfId="0" applyFont="1" applyAlignment="1">
      <alignment horizontal="left"/>
    </xf>
    <xf numFmtId="0" fontId="9" fillId="0" borderId="0" xfId="0" applyFont="1"/>
    <xf numFmtId="0" fontId="2" fillId="0" borderId="14" xfId="0" applyFont="1" applyBorder="1"/>
    <xf numFmtId="0" fontId="2" fillId="3" borderId="0" xfId="0" applyFont="1" applyFill="1"/>
    <xf numFmtId="0" fontId="7" fillId="3" borderId="4" xfId="0" applyFont="1" applyFill="1" applyBorder="1"/>
    <xf numFmtId="0" fontId="2" fillId="3" borderId="0" xfId="0" applyFont="1" applyFill="1" applyAlignment="1">
      <alignment horizontal="center"/>
    </xf>
    <xf numFmtId="0" fontId="2" fillId="3" borderId="4" xfId="0" applyFont="1" applyFill="1" applyBorder="1" applyAlignment="1">
      <alignment horizontal="center"/>
    </xf>
    <xf numFmtId="0" fontId="2" fillId="3" borderId="14" xfId="0" applyFont="1" applyFill="1" applyBorder="1" applyAlignment="1">
      <alignment horizontal="center"/>
    </xf>
    <xf numFmtId="0" fontId="2" fillId="3" borderId="4" xfId="0" applyFont="1" applyFill="1" applyBorder="1"/>
    <xf numFmtId="0" fontId="2" fillId="3" borderId="0" xfId="0" quotePrefix="1" applyFont="1" applyFill="1"/>
    <xf numFmtId="0" fontId="2" fillId="3" borderId="0" xfId="0" applyFont="1" applyFill="1" applyAlignment="1">
      <alignment wrapText="1"/>
    </xf>
    <xf numFmtId="0" fontId="9" fillId="3" borderId="0" xfId="0" applyFont="1" applyFill="1"/>
    <xf numFmtId="0" fontId="7" fillId="0" borderId="0" xfId="0" applyFont="1"/>
    <xf numFmtId="0" fontId="2" fillId="5" borderId="0" xfId="0" applyFont="1" applyFill="1"/>
    <xf numFmtId="0" fontId="1" fillId="5" borderId="0" xfId="0" applyFont="1" applyFill="1"/>
    <xf numFmtId="0" fontId="4" fillId="5" borderId="0" xfId="0" applyFont="1" applyFill="1"/>
    <xf numFmtId="0" fontId="4" fillId="4" borderId="4" xfId="0" applyFont="1" applyFill="1" applyBorder="1"/>
    <xf numFmtId="0" fontId="1" fillId="0" borderId="14" xfId="0" applyFont="1" applyBorder="1" applyAlignment="1">
      <alignment horizontal="center"/>
    </xf>
    <xf numFmtId="0" fontId="1" fillId="0" borderId="14" xfId="0" applyFont="1" applyBorder="1"/>
    <xf numFmtId="0" fontId="1" fillId="0" borderId="8" xfId="0" applyFont="1" applyBorder="1"/>
    <xf numFmtId="0" fontId="1" fillId="0" borderId="15" xfId="0" applyFont="1" applyBorder="1"/>
    <xf numFmtId="0" fontId="2" fillId="5" borderId="4" xfId="0" applyFont="1" applyFill="1" applyBorder="1"/>
    <xf numFmtId="0" fontId="1" fillId="5" borderId="4" xfId="0" applyFont="1" applyFill="1" applyBorder="1"/>
    <xf numFmtId="0" fontId="2" fillId="5" borderId="0" xfId="0" applyFont="1" applyFill="1" applyAlignment="1">
      <alignment vertical="top"/>
    </xf>
    <xf numFmtId="0" fontId="2" fillId="5" borderId="0" xfId="0" applyFont="1" applyFill="1" applyAlignment="1">
      <alignment wrapText="1"/>
    </xf>
    <xf numFmtId="0" fontId="3" fillId="2" borderId="9"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lignment horizontal="center"/>
    </xf>
    <xf numFmtId="0" fontId="3" fillId="2" borderId="13" xfId="0" applyFont="1" applyFill="1" applyBorder="1" applyAlignment="1">
      <alignment horizontal="center"/>
    </xf>
    <xf numFmtId="0" fontId="3" fillId="2" borderId="6" xfId="0" applyFont="1" applyFill="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2" borderId="5" xfId="0" applyFont="1" applyFill="1" applyBorder="1" applyAlignment="1">
      <alignment horizontal="center"/>
    </xf>
    <xf numFmtId="0" fontId="3" fillId="2" borderId="7" xfId="0" applyFont="1" applyFill="1" applyBorder="1" applyAlignment="1">
      <alignment horizontal="center"/>
    </xf>
    <xf numFmtId="0" fontId="3" fillId="2" borderId="12" xfId="0" applyFont="1" applyFill="1" applyBorder="1" applyAlignment="1">
      <alignment horizontal="center"/>
    </xf>
  </cellXfs>
  <cellStyles count="1">
    <cellStyle name="Normál" xfId="0" builtinId="0"/>
  </cellStyles>
  <dxfs count="0"/>
  <tableStyles count="0" defaultTableStyle="TableStyleMedium2" defaultPivotStyle="PivotStyleLight16"/>
  <colors>
    <mruColors>
      <color rgb="FFCC00CC"/>
      <color rgb="FFFF33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232"/>
  <sheetViews>
    <sheetView tabSelected="1" zoomScale="85" zoomScaleNormal="85" workbookViewId="0">
      <pane xSplit="5" ySplit="6" topLeftCell="AJ214" activePane="bottomRight" state="frozen"/>
      <selection pane="topRight" activeCell="F1" sqref="F1"/>
      <selection pane="bottomLeft" activeCell="A7" sqref="A7"/>
      <selection pane="bottomRight" activeCell="D220" sqref="D220"/>
    </sheetView>
  </sheetViews>
  <sheetFormatPr defaultRowHeight="16.5" x14ac:dyDescent="0.3"/>
  <cols>
    <col min="1" max="1" width="20.5703125" hidden="1" customWidth="1"/>
    <col min="2" max="2" width="11.42578125" style="1" customWidth="1"/>
    <col min="3" max="3" width="43.85546875" style="1" customWidth="1"/>
    <col min="4" max="4" width="21.5703125" style="1" customWidth="1"/>
    <col min="5" max="5" width="14.42578125" style="10" customWidth="1"/>
    <col min="6" max="8" width="9.140625" style="3" customWidth="1"/>
    <col min="9" max="14" width="5.85546875" style="3" customWidth="1"/>
    <col min="15" max="16" width="38.5703125" style="1" customWidth="1"/>
    <col min="17" max="17" width="24.5703125" style="1" customWidth="1"/>
    <col min="18" max="18" width="50.140625" style="1" customWidth="1"/>
    <col min="19" max="26" width="8.140625" style="3" customWidth="1"/>
    <col min="27" max="27" width="9.140625" style="1" customWidth="1"/>
    <col min="28" max="28" width="10.85546875" style="1" customWidth="1"/>
    <col min="29" max="29" width="9.140625" style="1" customWidth="1"/>
    <col min="30" max="35" width="11" style="1" customWidth="1"/>
    <col min="36" max="48" width="9.140625" style="1" customWidth="1"/>
    <col min="49" max="49" width="9.140625" style="1"/>
    <col min="50" max="50" width="9.140625" style="1" customWidth="1"/>
    <col min="51" max="56" width="9.140625" style="1"/>
  </cols>
  <sheetData>
    <row r="1" spans="1:58" x14ac:dyDescent="0.3">
      <c r="B1" s="1" t="s">
        <v>516</v>
      </c>
      <c r="C1" s="2" t="s">
        <v>677</v>
      </c>
      <c r="D1" s="1" t="s">
        <v>679</v>
      </c>
      <c r="E1" s="10" t="s">
        <v>678</v>
      </c>
      <c r="F1" s="1" t="s">
        <v>680</v>
      </c>
      <c r="G1" s="1" t="s">
        <v>681</v>
      </c>
      <c r="H1" s="1" t="s">
        <v>682</v>
      </c>
      <c r="I1" s="1" t="s">
        <v>683</v>
      </c>
      <c r="J1" s="1" t="s">
        <v>684</v>
      </c>
      <c r="K1" s="1" t="s">
        <v>685</v>
      </c>
      <c r="L1" s="1" t="s">
        <v>686</v>
      </c>
      <c r="M1" s="1" t="s">
        <v>687</v>
      </c>
      <c r="N1" s="1" t="s">
        <v>688</v>
      </c>
      <c r="O1" s="1" t="s">
        <v>689</v>
      </c>
      <c r="P1" s="1" t="s">
        <v>690</v>
      </c>
      <c r="Q1" s="1" t="s">
        <v>691</v>
      </c>
      <c r="R1" s="1" t="s">
        <v>692</v>
      </c>
      <c r="S1" s="1" t="s">
        <v>721</v>
      </c>
      <c r="T1" s="1" t="s">
        <v>722</v>
      </c>
      <c r="U1" s="1" t="s">
        <v>723</v>
      </c>
      <c r="V1" s="1" t="s">
        <v>724</v>
      </c>
      <c r="W1" s="1" t="s">
        <v>725</v>
      </c>
      <c r="X1" s="1" t="s">
        <v>726</v>
      </c>
      <c r="Y1" s="1" t="s">
        <v>725</v>
      </c>
      <c r="Z1" s="1" t="s">
        <v>726</v>
      </c>
      <c r="AA1" s="1" t="s">
        <v>693</v>
      </c>
      <c r="AB1" s="1" t="s">
        <v>740</v>
      </c>
      <c r="AC1" s="1" t="s">
        <v>694</v>
      </c>
      <c r="AD1" s="1" t="s">
        <v>695</v>
      </c>
      <c r="AE1" s="1" t="s">
        <v>741</v>
      </c>
      <c r="AF1" s="1" t="s">
        <v>696</v>
      </c>
      <c r="AG1" s="1" t="s">
        <v>697</v>
      </c>
      <c r="AH1" s="1" t="s">
        <v>742</v>
      </c>
      <c r="AI1" s="1" t="s">
        <v>698</v>
      </c>
      <c r="AJ1" s="1" t="s">
        <v>714</v>
      </c>
      <c r="AK1" s="1" t="s">
        <v>715</v>
      </c>
      <c r="AL1" s="1" t="s">
        <v>716</v>
      </c>
      <c r="AM1" s="1" t="s">
        <v>717</v>
      </c>
      <c r="AN1" s="1" t="s">
        <v>718</v>
      </c>
      <c r="AO1" s="1" t="s">
        <v>719</v>
      </c>
      <c r="AP1" s="1" t="s">
        <v>699</v>
      </c>
      <c r="AQ1" s="1" t="s">
        <v>700</v>
      </c>
      <c r="AR1" s="1" t="s">
        <v>701</v>
      </c>
      <c r="AS1" s="1" t="s">
        <v>702</v>
      </c>
      <c r="AT1" s="1" t="s">
        <v>703</v>
      </c>
      <c r="AU1" s="1" t="s">
        <v>704</v>
      </c>
      <c r="AV1" s="1" t="s">
        <v>705</v>
      </c>
      <c r="AW1" s="1" t="s">
        <v>706</v>
      </c>
      <c r="AX1" s="1" t="s">
        <v>707</v>
      </c>
      <c r="AY1" s="1" t="s">
        <v>708</v>
      </c>
      <c r="AZ1" s="1" t="s">
        <v>709</v>
      </c>
      <c r="BA1" s="1" t="s">
        <v>710</v>
      </c>
      <c r="BB1" s="1" t="s">
        <v>711</v>
      </c>
      <c r="BC1" s="1" t="s">
        <v>712</v>
      </c>
      <c r="BD1" s="1" t="s">
        <v>713</v>
      </c>
    </row>
    <row r="2" spans="1:58" ht="17.25" thickBot="1" x14ac:dyDescent="0.35"/>
    <row r="3" spans="1:58" ht="17.25" thickBot="1" x14ac:dyDescent="0.35">
      <c r="C3" s="65" t="s">
        <v>13</v>
      </c>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7"/>
      <c r="AJ3" s="66"/>
      <c r="AK3" s="66"/>
      <c r="AL3" s="66"/>
      <c r="AM3" s="66"/>
      <c r="AN3" s="66"/>
      <c r="AO3" s="66"/>
      <c r="AP3" s="66"/>
      <c r="AQ3" s="66"/>
      <c r="AR3" s="66"/>
      <c r="AS3" s="67"/>
      <c r="AT3" s="65" t="s">
        <v>24</v>
      </c>
      <c r="AU3" s="66"/>
      <c r="AV3" s="66"/>
      <c r="AW3" s="66"/>
      <c r="AX3" s="66"/>
      <c r="AY3" s="66"/>
      <c r="AZ3" s="66"/>
      <c r="BA3" s="66"/>
      <c r="BB3" s="66"/>
      <c r="BC3" s="66"/>
      <c r="BD3" s="67"/>
    </row>
    <row r="4" spans="1:58" x14ac:dyDescent="0.3">
      <c r="C4" s="19" t="s">
        <v>0</v>
      </c>
      <c r="D4" s="19" t="s">
        <v>1</v>
      </c>
      <c r="E4" s="20" t="s">
        <v>2</v>
      </c>
      <c r="F4" s="16" t="s">
        <v>3</v>
      </c>
      <c r="G4" s="18" t="s">
        <v>720</v>
      </c>
      <c r="H4" s="17" t="s">
        <v>4</v>
      </c>
      <c r="I4" s="68" t="s">
        <v>5</v>
      </c>
      <c r="J4" s="64"/>
      <c r="K4" s="69"/>
      <c r="L4" s="68" t="s">
        <v>6</v>
      </c>
      <c r="M4" s="64"/>
      <c r="N4" s="69"/>
      <c r="O4" s="21" t="s">
        <v>8</v>
      </c>
      <c r="P4" s="22" t="s">
        <v>736</v>
      </c>
      <c r="Q4" s="22" t="s">
        <v>28</v>
      </c>
      <c r="R4" s="23" t="s">
        <v>7</v>
      </c>
      <c r="S4" s="24" t="s">
        <v>662</v>
      </c>
      <c r="T4" s="25" t="s">
        <v>661</v>
      </c>
      <c r="U4" s="24" t="s">
        <v>662</v>
      </c>
      <c r="V4" s="25" t="s">
        <v>661</v>
      </c>
      <c r="W4" s="24" t="s">
        <v>662</v>
      </c>
      <c r="X4" s="25" t="s">
        <v>661</v>
      </c>
      <c r="Y4" s="24" t="s">
        <v>662</v>
      </c>
      <c r="Z4" s="25" t="s">
        <v>661</v>
      </c>
      <c r="AA4" s="68" t="s">
        <v>9</v>
      </c>
      <c r="AB4" s="64"/>
      <c r="AC4" s="64"/>
      <c r="AD4" s="64"/>
      <c r="AE4" s="64"/>
      <c r="AF4" s="64"/>
      <c r="AG4" s="64"/>
      <c r="AH4" s="64"/>
      <c r="AI4" s="70"/>
      <c r="AJ4" s="64" t="s">
        <v>10</v>
      </c>
      <c r="AK4" s="64"/>
      <c r="AL4" s="64"/>
      <c r="AM4" s="64"/>
      <c r="AN4" s="64"/>
      <c r="AO4" s="64"/>
      <c r="AP4" s="19" t="s">
        <v>11</v>
      </c>
      <c r="AQ4" s="19" t="s">
        <v>667</v>
      </c>
      <c r="AR4" s="19" t="s">
        <v>12</v>
      </c>
      <c r="AS4" s="19" t="s">
        <v>668</v>
      </c>
      <c r="AT4" s="19" t="s">
        <v>14</v>
      </c>
      <c r="AU4" s="19" t="s">
        <v>669</v>
      </c>
      <c r="AV4" s="19" t="s">
        <v>15</v>
      </c>
      <c r="AW4" s="19" t="s">
        <v>670</v>
      </c>
      <c r="AX4" s="64" t="s">
        <v>16</v>
      </c>
      <c r="AY4" s="64"/>
      <c r="AZ4" s="64"/>
      <c r="BA4" s="64"/>
      <c r="BB4" s="64"/>
      <c r="BC4" s="64"/>
      <c r="BD4" s="64"/>
    </row>
    <row r="5" spans="1:58" x14ac:dyDescent="0.3">
      <c r="C5" s="4"/>
      <c r="D5" s="4"/>
      <c r="E5" s="11"/>
      <c r="F5" s="5"/>
      <c r="G5" s="5"/>
      <c r="H5" s="7"/>
      <c r="I5" s="5"/>
      <c r="J5" s="5"/>
      <c r="K5" s="7"/>
      <c r="L5" s="5"/>
      <c r="M5" s="5"/>
      <c r="N5" s="7"/>
      <c r="O5" s="4"/>
      <c r="P5" s="4"/>
      <c r="Q5" s="4"/>
      <c r="R5" s="6"/>
      <c r="S5" s="5"/>
      <c r="T5" s="7"/>
      <c r="U5" s="5"/>
      <c r="V5" s="7"/>
      <c r="W5" s="5"/>
      <c r="X5" s="7"/>
      <c r="Y5" s="5"/>
      <c r="Z5" s="7"/>
      <c r="AA5" s="60" t="s">
        <v>658</v>
      </c>
      <c r="AB5" s="61"/>
      <c r="AC5" s="62"/>
      <c r="AD5" s="60" t="s">
        <v>659</v>
      </c>
      <c r="AE5" s="61"/>
      <c r="AF5" s="62"/>
      <c r="AG5" s="60" t="s">
        <v>660</v>
      </c>
      <c r="AH5" s="61"/>
      <c r="AI5" s="63"/>
      <c r="AJ5" s="4"/>
      <c r="AK5" s="4"/>
      <c r="AL5" s="4"/>
      <c r="AM5" s="4"/>
      <c r="AN5" s="4"/>
      <c r="AO5" s="4"/>
      <c r="AP5" s="4"/>
      <c r="AQ5" s="4"/>
      <c r="AR5" s="4"/>
      <c r="AS5" s="4"/>
      <c r="AT5" s="4"/>
      <c r="AU5" s="4"/>
      <c r="AV5" s="4"/>
      <c r="AW5" s="4"/>
      <c r="AX5" s="5"/>
      <c r="AY5" s="5"/>
      <c r="AZ5" s="5"/>
      <c r="BA5" s="5"/>
      <c r="BB5" s="5"/>
      <c r="BC5" s="5"/>
      <c r="BD5" s="5"/>
    </row>
    <row r="6" spans="1:58" ht="17.25" customHeight="1" x14ac:dyDescent="0.3">
      <c r="A6" s="4" t="s">
        <v>515</v>
      </c>
      <c r="B6" s="4" t="s">
        <v>516</v>
      </c>
      <c r="E6" s="12"/>
      <c r="H6" s="9"/>
      <c r="I6" s="5" t="s">
        <v>25</v>
      </c>
      <c r="J6" s="5" t="s">
        <v>26</v>
      </c>
      <c r="K6" s="7" t="s">
        <v>27</v>
      </c>
      <c r="L6" s="5" t="s">
        <v>25</v>
      </c>
      <c r="M6" s="5" t="s">
        <v>26</v>
      </c>
      <c r="N6" s="7" t="s">
        <v>27</v>
      </c>
      <c r="R6" s="8"/>
      <c r="S6" s="5" t="s">
        <v>523</v>
      </c>
      <c r="T6" s="7"/>
      <c r="U6" s="5" t="s">
        <v>524</v>
      </c>
      <c r="V6" s="7"/>
      <c r="W6" s="5" t="s">
        <v>525</v>
      </c>
      <c r="X6" s="9"/>
      <c r="Y6" s="5" t="s">
        <v>2491</v>
      </c>
      <c r="Z6" s="9"/>
      <c r="AA6" s="13" t="s">
        <v>2</v>
      </c>
      <c r="AB6" s="13" t="s">
        <v>731</v>
      </c>
      <c r="AC6" s="14" t="s">
        <v>732</v>
      </c>
      <c r="AD6" s="13" t="s">
        <v>2</v>
      </c>
      <c r="AE6" s="13" t="s">
        <v>731</v>
      </c>
      <c r="AF6" s="14" t="s">
        <v>732</v>
      </c>
      <c r="AG6" s="13" t="s">
        <v>2</v>
      </c>
      <c r="AH6" s="13" t="s">
        <v>731</v>
      </c>
      <c r="AI6" s="14" t="s">
        <v>732</v>
      </c>
      <c r="AJ6" s="15" t="s">
        <v>744</v>
      </c>
      <c r="AK6" s="15" t="s">
        <v>745</v>
      </c>
      <c r="AL6" s="15" t="s">
        <v>526</v>
      </c>
      <c r="AM6" s="15" t="s">
        <v>665</v>
      </c>
      <c r="AN6" s="15" t="s">
        <v>527</v>
      </c>
      <c r="AO6" s="15" t="s">
        <v>666</v>
      </c>
      <c r="AX6" s="4" t="s">
        <v>17</v>
      </c>
      <c r="AY6" s="4" t="s">
        <v>18</v>
      </c>
      <c r="AZ6" s="4" t="s">
        <v>19</v>
      </c>
      <c r="BA6" s="4" t="s">
        <v>20</v>
      </c>
      <c r="BB6" s="4" t="s">
        <v>21</v>
      </c>
      <c r="BC6" s="4" t="s">
        <v>22</v>
      </c>
      <c r="BD6" s="4" t="s">
        <v>23</v>
      </c>
      <c r="BF6" s="4" t="s">
        <v>2432</v>
      </c>
    </row>
    <row r="7" spans="1:58" s="36" customFormat="1" ht="16.5" customHeight="1" x14ac:dyDescent="0.3">
      <c r="A7" s="2" t="s">
        <v>173</v>
      </c>
      <c r="B7" s="2" t="s">
        <v>518</v>
      </c>
      <c r="C7" s="2" t="s">
        <v>107</v>
      </c>
      <c r="D7" s="2" t="s">
        <v>403</v>
      </c>
      <c r="E7" s="33" t="s">
        <v>2461</v>
      </c>
      <c r="F7" s="27" t="s">
        <v>324</v>
      </c>
      <c r="G7" s="27" t="s">
        <v>739</v>
      </c>
      <c r="H7" s="28">
        <v>4</v>
      </c>
      <c r="I7" s="27">
        <v>1</v>
      </c>
      <c r="J7" s="27">
        <v>1</v>
      </c>
      <c r="K7" s="28">
        <v>1</v>
      </c>
      <c r="L7" s="27">
        <v>5</v>
      </c>
      <c r="M7" s="27">
        <v>5</v>
      </c>
      <c r="N7" s="28">
        <v>4</v>
      </c>
      <c r="O7" s="2" t="s">
        <v>2942</v>
      </c>
      <c r="P7" s="2" t="s">
        <v>2039</v>
      </c>
      <c r="Q7" s="2" t="s">
        <v>475</v>
      </c>
      <c r="R7" s="26" t="s">
        <v>506</v>
      </c>
      <c r="S7" s="27">
        <v>4</v>
      </c>
      <c r="T7" s="28" t="s">
        <v>663</v>
      </c>
      <c r="U7" s="27" t="s">
        <v>664</v>
      </c>
      <c r="V7" s="28" t="s">
        <v>664</v>
      </c>
      <c r="W7" s="27" t="s">
        <v>664</v>
      </c>
      <c r="X7" s="28" t="s">
        <v>664</v>
      </c>
      <c r="Y7" s="27" t="s">
        <v>664</v>
      </c>
      <c r="Z7" s="28" t="s">
        <v>664</v>
      </c>
      <c r="AA7" s="2" t="s">
        <v>2060</v>
      </c>
      <c r="AB7" s="2" t="s">
        <v>2020</v>
      </c>
      <c r="AC7" s="26" t="s">
        <v>749</v>
      </c>
      <c r="AD7" s="2" t="s">
        <v>664</v>
      </c>
      <c r="AE7" s="2" t="s">
        <v>664</v>
      </c>
      <c r="AF7" s="26" t="s">
        <v>664</v>
      </c>
      <c r="AG7" s="2" t="s">
        <v>664</v>
      </c>
      <c r="AH7" s="2" t="s">
        <v>664</v>
      </c>
      <c r="AI7" s="29" t="s">
        <v>664</v>
      </c>
      <c r="AJ7" s="2" t="s">
        <v>596</v>
      </c>
      <c r="AK7" s="2" t="s">
        <v>1754</v>
      </c>
      <c r="AL7" s="2" t="s">
        <v>555</v>
      </c>
      <c r="AM7" s="2" t="s">
        <v>1548</v>
      </c>
      <c r="AN7" s="2" t="s">
        <v>1755</v>
      </c>
      <c r="AO7" s="2" t="s">
        <v>1756</v>
      </c>
      <c r="AP7" s="2" t="s">
        <v>1757</v>
      </c>
      <c r="AQ7" s="2" t="s">
        <v>1758</v>
      </c>
      <c r="AR7" s="2" t="s">
        <v>1556</v>
      </c>
      <c r="AS7" s="2" t="s">
        <v>1557</v>
      </c>
      <c r="AT7" s="2" t="s">
        <v>2261</v>
      </c>
      <c r="AU7" s="2" t="s">
        <v>2262</v>
      </c>
      <c r="AV7" s="2" t="s">
        <v>2263</v>
      </c>
      <c r="AW7" s="2" t="s">
        <v>2264</v>
      </c>
      <c r="AX7" s="2">
        <f>(I7+J7+K7)*14</f>
        <v>42</v>
      </c>
      <c r="AY7" s="2">
        <v>10</v>
      </c>
      <c r="AZ7" s="2">
        <v>18</v>
      </c>
      <c r="BA7" s="2">
        <v>20</v>
      </c>
      <c r="BB7" s="2">
        <v>30</v>
      </c>
      <c r="BC7" s="2">
        <v>0</v>
      </c>
      <c r="BD7" s="2">
        <f t="shared" ref="BD7:BD38" si="0">SUM(AX7:BC7)</f>
        <v>120</v>
      </c>
      <c r="BF7" s="36">
        <f>BD7-(H7*30)</f>
        <v>0</v>
      </c>
    </row>
    <row r="8" spans="1:58" s="36" customFormat="1" ht="16.5" customHeight="1" x14ac:dyDescent="0.3">
      <c r="A8" s="2" t="s">
        <v>174</v>
      </c>
      <c r="B8" s="1" t="s">
        <v>2492</v>
      </c>
      <c r="C8" s="1" t="s">
        <v>2700</v>
      </c>
      <c r="D8" s="1" t="s">
        <v>2629</v>
      </c>
      <c r="E8" s="12" t="s">
        <v>2628</v>
      </c>
      <c r="F8" s="3" t="s">
        <v>325</v>
      </c>
      <c r="G8" s="3" t="s">
        <v>676</v>
      </c>
      <c r="H8" s="9">
        <v>5</v>
      </c>
      <c r="I8" s="3">
        <v>3</v>
      </c>
      <c r="J8" s="3">
        <v>2</v>
      </c>
      <c r="K8" s="9">
        <v>0</v>
      </c>
      <c r="L8" s="27">
        <v>16</v>
      </c>
      <c r="M8" s="27">
        <v>11</v>
      </c>
      <c r="N8" s="28">
        <v>0</v>
      </c>
      <c r="O8" s="1" t="s">
        <v>2701</v>
      </c>
      <c r="P8" s="1" t="s">
        <v>2702</v>
      </c>
      <c r="Q8" s="1" t="s">
        <v>2703</v>
      </c>
      <c r="R8" s="8" t="s">
        <v>2704</v>
      </c>
      <c r="S8" s="3" t="s">
        <v>664</v>
      </c>
      <c r="T8" s="9" t="s">
        <v>664</v>
      </c>
      <c r="U8" s="3" t="s">
        <v>664</v>
      </c>
      <c r="V8" s="9" t="s">
        <v>664</v>
      </c>
      <c r="W8" s="3" t="s">
        <v>664</v>
      </c>
      <c r="X8" s="9" t="s">
        <v>664</v>
      </c>
      <c r="Y8" s="3">
        <v>3</v>
      </c>
      <c r="Z8" s="9" t="s">
        <v>663</v>
      </c>
      <c r="AA8" s="2" t="s">
        <v>2563</v>
      </c>
      <c r="AB8" s="1" t="s">
        <v>2562</v>
      </c>
      <c r="AC8" s="8" t="s">
        <v>2533</v>
      </c>
      <c r="AD8" s="1"/>
      <c r="AE8" s="1"/>
      <c r="AF8" s="8"/>
      <c r="AG8" s="1"/>
      <c r="AH8" s="1"/>
      <c r="AI8" s="54"/>
      <c r="AJ8" s="1" t="s">
        <v>2705</v>
      </c>
      <c r="AK8" s="1" t="s">
        <v>2706</v>
      </c>
      <c r="AL8" s="1" t="s">
        <v>2707</v>
      </c>
      <c r="AM8" s="1" t="s">
        <v>2708</v>
      </c>
      <c r="AN8" s="1" t="s">
        <v>664</v>
      </c>
      <c r="AO8" s="1" t="s">
        <v>664</v>
      </c>
      <c r="AP8" s="1" t="s">
        <v>2709</v>
      </c>
      <c r="AQ8" s="1" t="s">
        <v>2710</v>
      </c>
      <c r="AR8" s="1" t="s">
        <v>2711</v>
      </c>
      <c r="AS8" s="1" t="s">
        <v>2711</v>
      </c>
      <c r="AT8" s="1" t="s">
        <v>2585</v>
      </c>
      <c r="AU8" s="1" t="s">
        <v>2586</v>
      </c>
      <c r="AV8" s="1" t="s">
        <v>737</v>
      </c>
      <c r="AW8" s="1" t="s">
        <v>738</v>
      </c>
      <c r="AX8" s="1">
        <v>70</v>
      </c>
      <c r="AY8" s="1">
        <v>20</v>
      </c>
      <c r="AZ8" s="1">
        <v>0</v>
      </c>
      <c r="BA8" s="1">
        <v>0</v>
      </c>
      <c r="BB8" s="1">
        <v>25</v>
      </c>
      <c r="BC8" s="1">
        <v>35</v>
      </c>
      <c r="BD8" s="2">
        <f t="shared" si="0"/>
        <v>150</v>
      </c>
      <c r="BF8" s="36">
        <f t="shared" ref="BF8:BF59" si="1">BD8-(H8*30)</f>
        <v>0</v>
      </c>
    </row>
    <row r="9" spans="1:58" s="36" customFormat="1" ht="16.5" customHeight="1" x14ac:dyDescent="0.3">
      <c r="A9" s="2" t="s">
        <v>175</v>
      </c>
      <c r="B9" s="1" t="s">
        <v>2492</v>
      </c>
      <c r="C9" s="1" t="s">
        <v>2795</v>
      </c>
      <c r="D9" s="1" t="s">
        <v>2796</v>
      </c>
      <c r="E9" s="12" t="s">
        <v>2797</v>
      </c>
      <c r="F9" s="3" t="s">
        <v>324</v>
      </c>
      <c r="G9" s="3" t="s">
        <v>739</v>
      </c>
      <c r="H9" s="9">
        <v>4</v>
      </c>
      <c r="I9" s="3">
        <v>4</v>
      </c>
      <c r="J9" s="3">
        <v>0</v>
      </c>
      <c r="K9" s="9">
        <v>0</v>
      </c>
      <c r="L9" s="27">
        <v>21</v>
      </c>
      <c r="M9" s="27">
        <v>0</v>
      </c>
      <c r="N9" s="28">
        <v>0</v>
      </c>
      <c r="O9" s="2" t="s">
        <v>2940</v>
      </c>
      <c r="P9" s="2" t="s">
        <v>672</v>
      </c>
      <c r="Q9" s="1" t="s">
        <v>470</v>
      </c>
      <c r="R9" s="8" t="s">
        <v>2798</v>
      </c>
      <c r="S9" s="3" t="s">
        <v>664</v>
      </c>
      <c r="T9" s="9" t="s">
        <v>664</v>
      </c>
      <c r="U9" s="3" t="s">
        <v>664</v>
      </c>
      <c r="V9" s="9" t="s">
        <v>664</v>
      </c>
      <c r="W9" s="3" t="s">
        <v>664</v>
      </c>
      <c r="X9" s="9" t="s">
        <v>664</v>
      </c>
      <c r="Y9" s="3">
        <v>3</v>
      </c>
      <c r="Z9" s="9" t="s">
        <v>2497</v>
      </c>
      <c r="AA9" s="2"/>
      <c r="AB9" s="1"/>
      <c r="AC9" s="8"/>
      <c r="AD9" s="1"/>
      <c r="AE9" s="1"/>
      <c r="AF9" s="8"/>
      <c r="AG9" s="1"/>
      <c r="AH9" s="1"/>
      <c r="AI9" s="54"/>
      <c r="AJ9" s="2" t="s">
        <v>531</v>
      </c>
      <c r="AK9" s="2" t="s">
        <v>1164</v>
      </c>
      <c r="AL9" s="2" t="s">
        <v>664</v>
      </c>
      <c r="AM9" s="2" t="s">
        <v>664</v>
      </c>
      <c r="AN9" s="2" t="s">
        <v>664</v>
      </c>
      <c r="AO9" s="2" t="s">
        <v>664</v>
      </c>
      <c r="AP9" s="1" t="s">
        <v>2799</v>
      </c>
      <c r="AQ9" s="1" t="s">
        <v>2800</v>
      </c>
      <c r="AR9" s="1" t="s">
        <v>2801</v>
      </c>
      <c r="AS9" s="1" t="s">
        <v>2801</v>
      </c>
      <c r="AT9" s="34" t="s">
        <v>2802</v>
      </c>
      <c r="AU9" s="2" t="s">
        <v>2803</v>
      </c>
      <c r="AV9" s="2" t="s">
        <v>2804</v>
      </c>
      <c r="AW9" s="2" t="s">
        <v>2805</v>
      </c>
      <c r="AX9" s="1">
        <v>56</v>
      </c>
      <c r="AY9" s="2">
        <v>10</v>
      </c>
      <c r="AZ9" s="2">
        <v>22</v>
      </c>
      <c r="BA9" s="2">
        <v>0</v>
      </c>
      <c r="BB9" s="2">
        <v>32</v>
      </c>
      <c r="BC9" s="2">
        <v>0</v>
      </c>
      <c r="BD9" s="2">
        <f t="shared" si="0"/>
        <v>120</v>
      </c>
      <c r="BF9" s="36">
        <f t="shared" si="1"/>
        <v>0</v>
      </c>
    </row>
    <row r="10" spans="1:58" s="36" customFormat="1" ht="16.5" customHeight="1" x14ac:dyDescent="0.3">
      <c r="A10" s="2" t="s">
        <v>175</v>
      </c>
      <c r="B10" s="2" t="s">
        <v>517</v>
      </c>
      <c r="C10" s="2" t="s">
        <v>35</v>
      </c>
      <c r="D10" s="2" t="s">
        <v>332</v>
      </c>
      <c r="E10" s="33" t="s">
        <v>192</v>
      </c>
      <c r="F10" s="27" t="s">
        <v>325</v>
      </c>
      <c r="G10" s="27" t="s">
        <v>676</v>
      </c>
      <c r="H10" s="28">
        <v>4</v>
      </c>
      <c r="I10" s="27">
        <v>2</v>
      </c>
      <c r="J10" s="27">
        <v>0</v>
      </c>
      <c r="K10" s="28">
        <v>2</v>
      </c>
      <c r="L10" s="27">
        <v>10</v>
      </c>
      <c r="M10" s="27">
        <v>0</v>
      </c>
      <c r="N10" s="28">
        <v>11</v>
      </c>
      <c r="O10" s="2" t="s">
        <v>2940</v>
      </c>
      <c r="P10" s="2" t="s">
        <v>672</v>
      </c>
      <c r="Q10" s="2" t="s">
        <v>470</v>
      </c>
      <c r="R10" s="2" t="s">
        <v>2423</v>
      </c>
      <c r="S10" s="30">
        <v>2</v>
      </c>
      <c r="T10" s="28" t="s">
        <v>519</v>
      </c>
      <c r="U10" s="27">
        <v>2</v>
      </c>
      <c r="V10" s="28" t="s">
        <v>519</v>
      </c>
      <c r="W10" s="27">
        <v>2</v>
      </c>
      <c r="X10" s="28" t="s">
        <v>519</v>
      </c>
      <c r="Y10" s="27" t="s">
        <v>664</v>
      </c>
      <c r="Z10" s="28" t="s">
        <v>664</v>
      </c>
      <c r="AA10" s="2" t="s">
        <v>189</v>
      </c>
      <c r="AB10" s="2" t="s">
        <v>32</v>
      </c>
      <c r="AC10" s="26" t="s">
        <v>750</v>
      </c>
      <c r="AD10" s="2" t="s">
        <v>664</v>
      </c>
      <c r="AE10" s="2" t="s">
        <v>664</v>
      </c>
      <c r="AF10" s="26" t="s">
        <v>664</v>
      </c>
      <c r="AG10" s="2" t="s">
        <v>664</v>
      </c>
      <c r="AH10" s="2" t="s">
        <v>664</v>
      </c>
      <c r="AI10" s="29" t="s">
        <v>664</v>
      </c>
      <c r="AJ10" s="2" t="s">
        <v>531</v>
      </c>
      <c r="AK10" s="2" t="s">
        <v>1164</v>
      </c>
      <c r="AL10" s="2" t="s">
        <v>664</v>
      </c>
      <c r="AM10" s="2" t="s">
        <v>664</v>
      </c>
      <c r="AN10" s="2" t="s">
        <v>1165</v>
      </c>
      <c r="AO10" s="2" t="s">
        <v>1166</v>
      </c>
      <c r="AP10" s="2" t="s">
        <v>1167</v>
      </c>
      <c r="AQ10" s="2" t="s">
        <v>1168</v>
      </c>
      <c r="AR10" s="2" t="s">
        <v>1169</v>
      </c>
      <c r="AS10" s="2" t="s">
        <v>1170</v>
      </c>
      <c r="AT10" s="34" t="s">
        <v>1171</v>
      </c>
      <c r="AU10" s="2" t="s">
        <v>1172</v>
      </c>
      <c r="AV10" s="2" t="s">
        <v>1173</v>
      </c>
      <c r="AW10" s="2" t="s">
        <v>1174</v>
      </c>
      <c r="AX10" s="2">
        <f t="shared" ref="AX10:AX18" si="2">(I10+J10+K10)*14</f>
        <v>56</v>
      </c>
      <c r="AY10" s="2">
        <v>10</v>
      </c>
      <c r="AZ10" s="2">
        <v>12</v>
      </c>
      <c r="BA10" s="2">
        <v>0</v>
      </c>
      <c r="BB10" s="2">
        <v>32</v>
      </c>
      <c r="BC10" s="2">
        <v>10</v>
      </c>
      <c r="BD10" s="2">
        <f t="shared" si="0"/>
        <v>120</v>
      </c>
      <c r="BF10" s="36">
        <f t="shared" si="1"/>
        <v>0</v>
      </c>
    </row>
    <row r="11" spans="1:58" s="36" customFormat="1" ht="16.5" customHeight="1" x14ac:dyDescent="0.3">
      <c r="A11" s="2" t="s">
        <v>176</v>
      </c>
      <c r="B11" s="2" t="s">
        <v>520</v>
      </c>
      <c r="C11" s="48" t="s">
        <v>99</v>
      </c>
      <c r="D11" s="2" t="s">
        <v>396</v>
      </c>
      <c r="E11" s="33" t="s">
        <v>254</v>
      </c>
      <c r="F11" s="27" t="s">
        <v>325</v>
      </c>
      <c r="G11" s="27" t="s">
        <v>676</v>
      </c>
      <c r="H11" s="28">
        <v>5</v>
      </c>
      <c r="I11" s="27">
        <v>2</v>
      </c>
      <c r="J11" s="27">
        <v>1</v>
      </c>
      <c r="K11" s="28">
        <v>1</v>
      </c>
      <c r="L11" s="27">
        <v>11</v>
      </c>
      <c r="M11" s="27">
        <v>5</v>
      </c>
      <c r="N11" s="28">
        <v>5</v>
      </c>
      <c r="O11" s="2" t="s">
        <v>2939</v>
      </c>
      <c r="P11" s="2" t="s">
        <v>671</v>
      </c>
      <c r="Q11" s="2" t="s">
        <v>482</v>
      </c>
      <c r="R11" s="56" t="s">
        <v>2946</v>
      </c>
      <c r="S11" s="30" t="s">
        <v>664</v>
      </c>
      <c r="T11" s="28" t="s">
        <v>664</v>
      </c>
      <c r="U11" s="27" t="s">
        <v>664</v>
      </c>
      <c r="V11" s="28" t="s">
        <v>664</v>
      </c>
      <c r="W11" s="27">
        <v>6</v>
      </c>
      <c r="X11" s="28" t="s">
        <v>519</v>
      </c>
      <c r="Y11" s="27" t="s">
        <v>664</v>
      </c>
      <c r="Z11" s="28" t="s">
        <v>664</v>
      </c>
      <c r="AA11" s="2" t="s">
        <v>252</v>
      </c>
      <c r="AB11" s="2" t="s">
        <v>97</v>
      </c>
      <c r="AC11" s="26" t="s">
        <v>749</v>
      </c>
      <c r="AD11" s="2" t="s">
        <v>253</v>
      </c>
      <c r="AE11" s="2" t="s">
        <v>98</v>
      </c>
      <c r="AF11" s="26" t="s">
        <v>749</v>
      </c>
      <c r="AG11" s="2" t="s">
        <v>664</v>
      </c>
      <c r="AH11" s="2" t="s">
        <v>664</v>
      </c>
      <c r="AI11" s="29" t="s">
        <v>664</v>
      </c>
      <c r="AJ11" s="2" t="s">
        <v>589</v>
      </c>
      <c r="AK11" s="2" t="s">
        <v>1041</v>
      </c>
      <c r="AL11" s="2" t="s">
        <v>1042</v>
      </c>
      <c r="AM11" s="2" t="s">
        <v>1043</v>
      </c>
      <c r="AN11" s="2" t="s">
        <v>575</v>
      </c>
      <c r="AO11" s="2" t="s">
        <v>1044</v>
      </c>
      <c r="AP11" s="2" t="s">
        <v>1045</v>
      </c>
      <c r="AQ11" s="2" t="s">
        <v>1046</v>
      </c>
      <c r="AR11" s="2" t="s">
        <v>1047</v>
      </c>
      <c r="AS11" s="2" t="s">
        <v>1048</v>
      </c>
      <c r="AT11" s="2" t="s">
        <v>2246</v>
      </c>
      <c r="AU11" s="2" t="s">
        <v>2247</v>
      </c>
      <c r="AV11" s="2" t="s">
        <v>1049</v>
      </c>
      <c r="AW11" s="2" t="s">
        <v>1050</v>
      </c>
      <c r="AX11" s="2">
        <f t="shared" si="2"/>
        <v>56</v>
      </c>
      <c r="AY11" s="2">
        <v>15</v>
      </c>
      <c r="AZ11" s="2">
        <v>6</v>
      </c>
      <c r="BA11" s="2">
        <v>30</v>
      </c>
      <c r="BB11" s="2">
        <v>28</v>
      </c>
      <c r="BC11" s="2">
        <v>15</v>
      </c>
      <c r="BD11" s="2">
        <f t="shared" si="0"/>
        <v>150</v>
      </c>
      <c r="BF11" s="36">
        <f t="shared" si="1"/>
        <v>0</v>
      </c>
    </row>
    <row r="12" spans="1:58" s="36" customFormat="1" ht="16.5" customHeight="1" x14ac:dyDescent="0.3">
      <c r="A12" s="2" t="s">
        <v>175</v>
      </c>
      <c r="B12" s="2" t="s">
        <v>520</v>
      </c>
      <c r="C12" s="48" t="s">
        <v>98</v>
      </c>
      <c r="D12" s="2" t="s">
        <v>395</v>
      </c>
      <c r="E12" s="33" t="s">
        <v>253</v>
      </c>
      <c r="F12" s="27" t="s">
        <v>324</v>
      </c>
      <c r="G12" s="27" t="s">
        <v>739</v>
      </c>
      <c r="H12" s="28">
        <v>5</v>
      </c>
      <c r="I12" s="27">
        <v>2</v>
      </c>
      <c r="J12" s="27">
        <v>1</v>
      </c>
      <c r="K12" s="28">
        <v>1</v>
      </c>
      <c r="L12" s="27">
        <v>11</v>
      </c>
      <c r="M12" s="27">
        <v>5</v>
      </c>
      <c r="N12" s="28">
        <v>5</v>
      </c>
      <c r="O12" s="2" t="s">
        <v>2939</v>
      </c>
      <c r="P12" s="2" t="s">
        <v>671</v>
      </c>
      <c r="Q12" s="48" t="s">
        <v>2100</v>
      </c>
      <c r="R12" s="48" t="s">
        <v>2945</v>
      </c>
      <c r="S12" s="30" t="s">
        <v>664</v>
      </c>
      <c r="T12" s="28" t="s">
        <v>664</v>
      </c>
      <c r="U12" s="27" t="s">
        <v>664</v>
      </c>
      <c r="V12" s="28" t="s">
        <v>664</v>
      </c>
      <c r="W12" s="27">
        <v>5</v>
      </c>
      <c r="X12" s="28" t="s">
        <v>519</v>
      </c>
      <c r="Y12" s="27" t="s">
        <v>664</v>
      </c>
      <c r="Z12" s="28" t="s">
        <v>664</v>
      </c>
      <c r="AA12" s="2" t="s">
        <v>2074</v>
      </c>
      <c r="AB12" s="2" t="s">
        <v>40</v>
      </c>
      <c r="AC12" s="26" t="s">
        <v>749</v>
      </c>
      <c r="AD12" s="2" t="s">
        <v>664</v>
      </c>
      <c r="AE12" s="2" t="s">
        <v>664</v>
      </c>
      <c r="AF12" s="26" t="s">
        <v>664</v>
      </c>
      <c r="AG12" s="2" t="s">
        <v>664</v>
      </c>
      <c r="AH12" s="2" t="s">
        <v>664</v>
      </c>
      <c r="AI12" s="29" t="s">
        <v>664</v>
      </c>
      <c r="AJ12" s="2" t="s">
        <v>1051</v>
      </c>
      <c r="AK12" s="2" t="s">
        <v>1052</v>
      </c>
      <c r="AL12" s="2" t="s">
        <v>586</v>
      </c>
      <c r="AM12" s="2" t="s">
        <v>1053</v>
      </c>
      <c r="AN12" s="2" t="s">
        <v>1054</v>
      </c>
      <c r="AO12" s="2" t="s">
        <v>1055</v>
      </c>
      <c r="AP12" s="2" t="s">
        <v>1056</v>
      </c>
      <c r="AQ12" s="2" t="s">
        <v>1057</v>
      </c>
      <c r="AR12" s="2" t="s">
        <v>1058</v>
      </c>
      <c r="AS12" s="2" t="s">
        <v>1059</v>
      </c>
      <c r="AT12" s="2" t="s">
        <v>2197</v>
      </c>
      <c r="AU12" s="2" t="s">
        <v>1120</v>
      </c>
      <c r="AV12" s="2" t="s">
        <v>2198</v>
      </c>
      <c r="AW12" s="2" t="s">
        <v>2199</v>
      </c>
      <c r="AX12" s="2">
        <f t="shared" si="2"/>
        <v>56</v>
      </c>
      <c r="AY12" s="2">
        <v>18</v>
      </c>
      <c r="AZ12" s="2">
        <v>16</v>
      </c>
      <c r="BA12" s="2">
        <v>0</v>
      </c>
      <c r="BB12" s="2">
        <v>60</v>
      </c>
      <c r="BC12" s="2">
        <v>0</v>
      </c>
      <c r="BD12" s="2">
        <f t="shared" si="0"/>
        <v>150</v>
      </c>
      <c r="BF12" s="36">
        <f t="shared" si="1"/>
        <v>0</v>
      </c>
    </row>
    <row r="13" spans="1:58" s="36" customFormat="1" ht="16.5" customHeight="1" x14ac:dyDescent="0.3">
      <c r="A13" s="2" t="s">
        <v>177</v>
      </c>
      <c r="B13" s="2" t="s">
        <v>520</v>
      </c>
      <c r="C13" s="2" t="s">
        <v>96</v>
      </c>
      <c r="D13" s="2" t="s">
        <v>393</v>
      </c>
      <c r="E13" s="33" t="s">
        <v>251</v>
      </c>
      <c r="F13" s="27" t="s">
        <v>324</v>
      </c>
      <c r="G13" s="27" t="s">
        <v>739</v>
      </c>
      <c r="H13" s="28">
        <v>4</v>
      </c>
      <c r="I13" s="27">
        <v>2</v>
      </c>
      <c r="J13" s="27">
        <v>1</v>
      </c>
      <c r="K13" s="28">
        <v>0</v>
      </c>
      <c r="L13" s="27">
        <v>10</v>
      </c>
      <c r="M13" s="27">
        <v>6</v>
      </c>
      <c r="N13" s="28">
        <v>0</v>
      </c>
      <c r="O13" s="2" t="s">
        <v>2940</v>
      </c>
      <c r="P13" s="2" t="s">
        <v>672</v>
      </c>
      <c r="Q13" s="2" t="s">
        <v>489</v>
      </c>
      <c r="R13" s="2" t="s">
        <v>1175</v>
      </c>
      <c r="S13" s="30" t="s">
        <v>664</v>
      </c>
      <c r="T13" s="28" t="s">
        <v>664</v>
      </c>
      <c r="U13" s="27" t="s">
        <v>664</v>
      </c>
      <c r="V13" s="28" t="s">
        <v>664</v>
      </c>
      <c r="W13" s="27">
        <v>3</v>
      </c>
      <c r="X13" s="28" t="s">
        <v>519</v>
      </c>
      <c r="Y13" s="27" t="s">
        <v>664</v>
      </c>
      <c r="Z13" s="28" t="s">
        <v>664</v>
      </c>
      <c r="AA13" s="2" t="s">
        <v>192</v>
      </c>
      <c r="AB13" s="2" t="s">
        <v>35</v>
      </c>
      <c r="AC13" s="26" t="s">
        <v>749</v>
      </c>
      <c r="AD13" s="2" t="s">
        <v>664</v>
      </c>
      <c r="AE13" s="2" t="s">
        <v>664</v>
      </c>
      <c r="AF13" s="26" t="s">
        <v>664</v>
      </c>
      <c r="AG13" s="2" t="s">
        <v>664</v>
      </c>
      <c r="AH13" s="2" t="s">
        <v>664</v>
      </c>
      <c r="AI13" s="29" t="s">
        <v>664</v>
      </c>
      <c r="AJ13" s="2" t="s">
        <v>1176</v>
      </c>
      <c r="AK13" s="2" t="s">
        <v>1177</v>
      </c>
      <c r="AL13" s="2" t="s">
        <v>583</v>
      </c>
      <c r="AM13" s="2" t="s">
        <v>1178</v>
      </c>
      <c r="AN13" s="2" t="s">
        <v>664</v>
      </c>
      <c r="AO13" s="2" t="s">
        <v>664</v>
      </c>
      <c r="AP13" s="2" t="s">
        <v>1179</v>
      </c>
      <c r="AQ13" s="2" t="s">
        <v>1180</v>
      </c>
      <c r="AR13" s="2" t="s">
        <v>1181</v>
      </c>
      <c r="AS13" s="2" t="s">
        <v>1182</v>
      </c>
      <c r="AT13" s="34" t="s">
        <v>1183</v>
      </c>
      <c r="AU13" s="2" t="s">
        <v>1184</v>
      </c>
      <c r="AV13" s="2" t="s">
        <v>1185</v>
      </c>
      <c r="AW13" s="2" t="s">
        <v>1186</v>
      </c>
      <c r="AX13" s="2">
        <f t="shared" si="2"/>
        <v>42</v>
      </c>
      <c r="AY13" s="2">
        <v>18</v>
      </c>
      <c r="AZ13" s="2">
        <v>20</v>
      </c>
      <c r="BA13" s="2">
        <v>9</v>
      </c>
      <c r="BB13" s="2">
        <v>31</v>
      </c>
      <c r="BC13" s="2">
        <v>0</v>
      </c>
      <c r="BD13" s="2">
        <f t="shared" si="0"/>
        <v>120</v>
      </c>
      <c r="BF13" s="36">
        <f t="shared" si="1"/>
        <v>0</v>
      </c>
    </row>
    <row r="14" spans="1:58" s="36" customFormat="1" ht="16.5" customHeight="1" x14ac:dyDescent="0.3">
      <c r="A14" s="2" t="s">
        <v>178</v>
      </c>
      <c r="B14" s="2" t="s">
        <v>519</v>
      </c>
      <c r="C14" s="2" t="s">
        <v>70</v>
      </c>
      <c r="D14" s="2" t="s">
        <v>369</v>
      </c>
      <c r="E14" s="33" t="s">
        <v>225</v>
      </c>
      <c r="F14" s="27" t="s">
        <v>324</v>
      </c>
      <c r="G14" s="27" t="s">
        <v>739</v>
      </c>
      <c r="H14" s="28">
        <v>4</v>
      </c>
      <c r="I14" s="27">
        <v>2</v>
      </c>
      <c r="J14" s="27">
        <v>1</v>
      </c>
      <c r="K14" s="28">
        <v>0</v>
      </c>
      <c r="L14" s="27">
        <v>10</v>
      </c>
      <c r="M14" s="27">
        <v>6</v>
      </c>
      <c r="N14" s="28">
        <v>0</v>
      </c>
      <c r="O14" s="2" t="s">
        <v>2940</v>
      </c>
      <c r="P14" s="2" t="s">
        <v>672</v>
      </c>
      <c r="Q14" s="2" t="s">
        <v>489</v>
      </c>
      <c r="R14" s="2" t="s">
        <v>1175</v>
      </c>
      <c r="S14" s="30" t="s">
        <v>664</v>
      </c>
      <c r="T14" s="28" t="s">
        <v>664</v>
      </c>
      <c r="U14" s="27">
        <v>3</v>
      </c>
      <c r="V14" s="28" t="s">
        <v>519</v>
      </c>
      <c r="W14" s="27" t="s">
        <v>664</v>
      </c>
      <c r="X14" s="28" t="s">
        <v>664</v>
      </c>
      <c r="Y14" s="27" t="s">
        <v>664</v>
      </c>
      <c r="Z14" s="28" t="s">
        <v>664</v>
      </c>
      <c r="AA14" s="2" t="s">
        <v>192</v>
      </c>
      <c r="AB14" s="2" t="s">
        <v>35</v>
      </c>
      <c r="AC14" s="26" t="s">
        <v>749</v>
      </c>
      <c r="AD14" s="2" t="s">
        <v>664</v>
      </c>
      <c r="AE14" s="2" t="s">
        <v>664</v>
      </c>
      <c r="AF14" s="26" t="s">
        <v>664</v>
      </c>
      <c r="AG14" s="2" t="s">
        <v>664</v>
      </c>
      <c r="AH14" s="2" t="s">
        <v>664</v>
      </c>
      <c r="AI14" s="29" t="s">
        <v>664</v>
      </c>
      <c r="AJ14" s="2" t="s">
        <v>1176</v>
      </c>
      <c r="AK14" s="2" t="s">
        <v>1177</v>
      </c>
      <c r="AL14" s="2" t="s">
        <v>557</v>
      </c>
      <c r="AM14" s="2" t="s">
        <v>1178</v>
      </c>
      <c r="AN14" s="2" t="s">
        <v>664</v>
      </c>
      <c r="AO14" s="2" t="s">
        <v>664</v>
      </c>
      <c r="AP14" s="2" t="s">
        <v>1187</v>
      </c>
      <c r="AQ14" s="2" t="s">
        <v>1188</v>
      </c>
      <c r="AR14" s="2" t="s">
        <v>1181</v>
      </c>
      <c r="AS14" s="2" t="s">
        <v>1182</v>
      </c>
      <c r="AT14" s="34" t="s">
        <v>1183</v>
      </c>
      <c r="AU14" s="2" t="s">
        <v>1184</v>
      </c>
      <c r="AV14" s="2" t="s">
        <v>1185</v>
      </c>
      <c r="AW14" s="2" t="s">
        <v>1186</v>
      </c>
      <c r="AX14" s="2">
        <f t="shared" si="2"/>
        <v>42</v>
      </c>
      <c r="AY14" s="2">
        <v>22</v>
      </c>
      <c r="AZ14" s="2">
        <v>25</v>
      </c>
      <c r="BA14" s="2">
        <v>0</v>
      </c>
      <c r="BB14" s="2">
        <v>31</v>
      </c>
      <c r="BC14" s="2">
        <v>0</v>
      </c>
      <c r="BD14" s="2">
        <f t="shared" si="0"/>
        <v>120</v>
      </c>
      <c r="BF14" s="36">
        <f t="shared" si="1"/>
        <v>0</v>
      </c>
    </row>
    <row r="15" spans="1:58" s="36" customFormat="1" ht="16.5" customHeight="1" x14ac:dyDescent="0.3">
      <c r="A15" s="2" t="s">
        <v>176</v>
      </c>
      <c r="B15" s="2" t="s">
        <v>520</v>
      </c>
      <c r="C15" s="48" t="s">
        <v>53</v>
      </c>
      <c r="D15" s="2" t="s">
        <v>352</v>
      </c>
      <c r="E15" s="33" t="s">
        <v>2059</v>
      </c>
      <c r="F15" s="27" t="s">
        <v>324</v>
      </c>
      <c r="G15" s="27" t="s">
        <v>739</v>
      </c>
      <c r="H15" s="28">
        <v>4</v>
      </c>
      <c r="I15" s="27">
        <v>1</v>
      </c>
      <c r="J15" s="27">
        <v>2</v>
      </c>
      <c r="K15" s="28">
        <v>0</v>
      </c>
      <c r="L15" s="27">
        <v>3</v>
      </c>
      <c r="M15" s="27">
        <v>7</v>
      </c>
      <c r="N15" s="28">
        <v>0</v>
      </c>
      <c r="O15" s="2" t="s">
        <v>2939</v>
      </c>
      <c r="P15" s="2" t="s">
        <v>671</v>
      </c>
      <c r="Q15" s="2" t="s">
        <v>2194</v>
      </c>
      <c r="R15" s="48" t="s">
        <v>2947</v>
      </c>
      <c r="S15" s="30" t="s">
        <v>664</v>
      </c>
      <c r="T15" s="28" t="s">
        <v>664</v>
      </c>
      <c r="U15" s="27" t="s">
        <v>664</v>
      </c>
      <c r="V15" s="28" t="s">
        <v>664</v>
      </c>
      <c r="W15" s="27">
        <v>5</v>
      </c>
      <c r="X15" s="28" t="s">
        <v>519</v>
      </c>
      <c r="Y15" s="27" t="s">
        <v>664</v>
      </c>
      <c r="Z15" s="28" t="s">
        <v>664</v>
      </c>
      <c r="AA15" s="2" t="s">
        <v>207</v>
      </c>
      <c r="AB15" s="2" t="s">
        <v>51</v>
      </c>
      <c r="AC15" s="26" t="s">
        <v>749</v>
      </c>
      <c r="AD15" s="2" t="s">
        <v>193</v>
      </c>
      <c r="AE15" s="2" t="s">
        <v>36</v>
      </c>
      <c r="AF15" s="26" t="s">
        <v>749</v>
      </c>
      <c r="AG15" s="2" t="s">
        <v>664</v>
      </c>
      <c r="AH15" s="2" t="s">
        <v>664</v>
      </c>
      <c r="AI15" s="29" t="s">
        <v>664</v>
      </c>
      <c r="AJ15" s="2" t="s">
        <v>549</v>
      </c>
      <c r="AK15" s="2" t="s">
        <v>1067</v>
      </c>
      <c r="AL15" s="2" t="s">
        <v>2200</v>
      </c>
      <c r="AM15" s="2" t="s">
        <v>2201</v>
      </c>
      <c r="AN15" s="2" t="s">
        <v>664</v>
      </c>
      <c r="AO15" s="2" t="s">
        <v>743</v>
      </c>
      <c r="AP15" s="2" t="s">
        <v>1068</v>
      </c>
      <c r="AQ15" s="2" t="s">
        <v>2036</v>
      </c>
      <c r="AR15" s="2" t="s">
        <v>1047</v>
      </c>
      <c r="AS15" s="2" t="s">
        <v>1069</v>
      </c>
      <c r="AT15" s="2" t="s">
        <v>2457</v>
      </c>
      <c r="AU15" s="2" t="s">
        <v>2458</v>
      </c>
      <c r="AV15" s="2" t="s">
        <v>2459</v>
      </c>
      <c r="AW15" s="2" t="s">
        <v>2460</v>
      </c>
      <c r="AX15" s="2">
        <f t="shared" si="2"/>
        <v>42</v>
      </c>
      <c r="AY15" s="2">
        <v>9</v>
      </c>
      <c r="AZ15" s="2">
        <v>16</v>
      </c>
      <c r="BA15" s="2">
        <v>15</v>
      </c>
      <c r="BB15" s="2">
        <v>38</v>
      </c>
      <c r="BC15" s="2">
        <v>0</v>
      </c>
      <c r="BD15" s="2">
        <f t="shared" si="0"/>
        <v>120</v>
      </c>
      <c r="BF15" s="36">
        <f t="shared" si="1"/>
        <v>0</v>
      </c>
    </row>
    <row r="16" spans="1:58" s="36" customFormat="1" ht="16.5" customHeight="1" x14ac:dyDescent="0.3">
      <c r="A16" s="2" t="s">
        <v>176</v>
      </c>
      <c r="B16" s="2" t="s">
        <v>520</v>
      </c>
      <c r="C16" s="2" t="s">
        <v>172</v>
      </c>
      <c r="D16" s="2" t="s">
        <v>466</v>
      </c>
      <c r="E16" s="33" t="s">
        <v>323</v>
      </c>
      <c r="F16" s="27" t="s">
        <v>324</v>
      </c>
      <c r="G16" s="27" t="s">
        <v>739</v>
      </c>
      <c r="H16" s="28">
        <v>3</v>
      </c>
      <c r="I16" s="27">
        <v>1</v>
      </c>
      <c r="J16" s="27">
        <v>1</v>
      </c>
      <c r="K16" s="28">
        <v>0</v>
      </c>
      <c r="L16" s="27">
        <v>3</v>
      </c>
      <c r="M16" s="27">
        <v>4</v>
      </c>
      <c r="N16" s="28">
        <v>0</v>
      </c>
      <c r="O16" s="2" t="s">
        <v>2939</v>
      </c>
      <c r="P16" s="2" t="s">
        <v>671</v>
      </c>
      <c r="Q16" s="2" t="s">
        <v>493</v>
      </c>
      <c r="R16" s="2" t="s">
        <v>1065</v>
      </c>
      <c r="S16" s="30" t="s">
        <v>664</v>
      </c>
      <c r="T16" s="28" t="s">
        <v>664</v>
      </c>
      <c r="U16" s="27" t="s">
        <v>664</v>
      </c>
      <c r="V16" s="28" t="s">
        <v>664</v>
      </c>
      <c r="W16" s="27">
        <v>3</v>
      </c>
      <c r="X16" s="28" t="s">
        <v>519</v>
      </c>
      <c r="Y16" s="27" t="s">
        <v>664</v>
      </c>
      <c r="Z16" s="28" t="s">
        <v>664</v>
      </c>
      <c r="AA16" s="2" t="s">
        <v>664</v>
      </c>
      <c r="AB16" s="2" t="s">
        <v>664</v>
      </c>
      <c r="AC16" s="26" t="s">
        <v>664</v>
      </c>
      <c r="AD16" s="2" t="s">
        <v>664</v>
      </c>
      <c r="AE16" s="2" t="s">
        <v>664</v>
      </c>
      <c r="AF16" s="26" t="s">
        <v>664</v>
      </c>
      <c r="AG16" s="2" t="s">
        <v>664</v>
      </c>
      <c r="AH16" s="2" t="s">
        <v>664</v>
      </c>
      <c r="AI16" s="29" t="s">
        <v>664</v>
      </c>
      <c r="AJ16" s="2" t="s">
        <v>656</v>
      </c>
      <c r="AK16" s="2" t="s">
        <v>1070</v>
      </c>
      <c r="AL16" s="2" t="s">
        <v>657</v>
      </c>
      <c r="AM16" s="2" t="s">
        <v>1071</v>
      </c>
      <c r="AN16" s="2" t="s">
        <v>664</v>
      </c>
      <c r="AO16" s="2" t="s">
        <v>743</v>
      </c>
      <c r="AP16" s="2" t="s">
        <v>1072</v>
      </c>
      <c r="AQ16" s="2" t="s">
        <v>1073</v>
      </c>
      <c r="AR16" s="2" t="s">
        <v>1047</v>
      </c>
      <c r="AS16" s="2" t="s">
        <v>1048</v>
      </c>
      <c r="AT16" s="2" t="s">
        <v>1074</v>
      </c>
      <c r="AU16" s="2" t="s">
        <v>1075</v>
      </c>
      <c r="AV16" s="2" t="s">
        <v>1076</v>
      </c>
      <c r="AW16" s="2" t="s">
        <v>1077</v>
      </c>
      <c r="AX16" s="2">
        <f t="shared" si="2"/>
        <v>28</v>
      </c>
      <c r="AY16" s="2">
        <v>6</v>
      </c>
      <c r="AZ16" s="2">
        <v>6</v>
      </c>
      <c r="BA16" s="2">
        <v>3</v>
      </c>
      <c r="BB16" s="2">
        <v>47</v>
      </c>
      <c r="BC16" s="2">
        <v>0</v>
      </c>
      <c r="BD16" s="2">
        <f t="shared" si="0"/>
        <v>90</v>
      </c>
      <c r="BF16" s="36">
        <f t="shared" si="1"/>
        <v>0</v>
      </c>
    </row>
    <row r="17" spans="1:58" s="36" customFormat="1" ht="16.5" customHeight="1" x14ac:dyDescent="0.3">
      <c r="A17" s="2" t="s">
        <v>179</v>
      </c>
      <c r="B17" s="2" t="s">
        <v>518</v>
      </c>
      <c r="C17" s="2" t="s">
        <v>131</v>
      </c>
      <c r="D17" s="2" t="s">
        <v>425</v>
      </c>
      <c r="E17" s="33" t="s">
        <v>283</v>
      </c>
      <c r="F17" s="27" t="s">
        <v>324</v>
      </c>
      <c r="G17" s="27" t="s">
        <v>739</v>
      </c>
      <c r="H17" s="28">
        <v>4</v>
      </c>
      <c r="I17" s="27">
        <v>2</v>
      </c>
      <c r="J17" s="27">
        <v>0</v>
      </c>
      <c r="K17" s="28">
        <v>1</v>
      </c>
      <c r="L17" s="27">
        <v>9</v>
      </c>
      <c r="M17" s="27">
        <v>0</v>
      </c>
      <c r="N17" s="28">
        <v>5</v>
      </c>
      <c r="O17" s="2" t="s">
        <v>2943</v>
      </c>
      <c r="P17" s="2" t="s">
        <v>2019</v>
      </c>
      <c r="Q17" s="2" t="s">
        <v>472</v>
      </c>
      <c r="R17" s="2" t="s">
        <v>510</v>
      </c>
      <c r="S17" s="30">
        <v>5</v>
      </c>
      <c r="T17" s="28" t="s">
        <v>663</v>
      </c>
      <c r="U17" s="27" t="s">
        <v>664</v>
      </c>
      <c r="V17" s="28" t="s">
        <v>664</v>
      </c>
      <c r="W17" s="27" t="s">
        <v>664</v>
      </c>
      <c r="X17" s="28" t="s">
        <v>664</v>
      </c>
      <c r="Y17" s="27" t="s">
        <v>664</v>
      </c>
      <c r="Z17" s="28" t="s">
        <v>664</v>
      </c>
      <c r="AA17" s="2" t="s">
        <v>2060</v>
      </c>
      <c r="AB17" s="2" t="s">
        <v>2020</v>
      </c>
      <c r="AC17" s="26" t="s">
        <v>749</v>
      </c>
      <c r="AD17" s="2" t="s">
        <v>664</v>
      </c>
      <c r="AE17" s="2" t="s">
        <v>664</v>
      </c>
      <c r="AF17" s="26" t="s">
        <v>664</v>
      </c>
      <c r="AG17" s="2" t="s">
        <v>664</v>
      </c>
      <c r="AH17" s="2" t="s">
        <v>664</v>
      </c>
      <c r="AI17" s="29" t="s">
        <v>664</v>
      </c>
      <c r="AJ17" s="2" t="s">
        <v>1392</v>
      </c>
      <c r="AK17" s="2" t="s">
        <v>1393</v>
      </c>
      <c r="AL17" s="2" t="s">
        <v>664</v>
      </c>
      <c r="AM17" s="2" t="s">
        <v>743</v>
      </c>
      <c r="AN17" s="2" t="s">
        <v>1394</v>
      </c>
      <c r="AO17" s="2" t="s">
        <v>1823</v>
      </c>
      <c r="AP17" s="2" t="s">
        <v>1395</v>
      </c>
      <c r="AQ17" s="2" t="s">
        <v>1824</v>
      </c>
      <c r="AR17" s="2" t="s">
        <v>1396</v>
      </c>
      <c r="AS17" s="2" t="s">
        <v>1825</v>
      </c>
      <c r="AT17" s="2" t="s">
        <v>1397</v>
      </c>
      <c r="AU17" s="2" t="s">
        <v>1826</v>
      </c>
      <c r="AV17" s="2" t="s">
        <v>1398</v>
      </c>
      <c r="AW17" s="2" t="s">
        <v>1827</v>
      </c>
      <c r="AX17" s="2">
        <f t="shared" si="2"/>
        <v>42</v>
      </c>
      <c r="AY17" s="2">
        <v>14</v>
      </c>
      <c r="AZ17" s="2">
        <v>25</v>
      </c>
      <c r="BA17" s="2">
        <v>5</v>
      </c>
      <c r="BB17" s="2">
        <v>34</v>
      </c>
      <c r="BC17" s="2">
        <v>0</v>
      </c>
      <c r="BD17" s="2">
        <f t="shared" si="0"/>
        <v>120</v>
      </c>
      <c r="BF17" s="36">
        <f t="shared" si="1"/>
        <v>0</v>
      </c>
    </row>
    <row r="18" spans="1:58" s="36" customFormat="1" ht="16.5" customHeight="1" x14ac:dyDescent="0.3">
      <c r="A18" s="2" t="s">
        <v>176</v>
      </c>
      <c r="B18" s="2" t="s">
        <v>518</v>
      </c>
      <c r="C18" s="2" t="s">
        <v>132</v>
      </c>
      <c r="D18" s="2" t="s">
        <v>426</v>
      </c>
      <c r="E18" s="33" t="s">
        <v>284</v>
      </c>
      <c r="F18" s="27" t="s">
        <v>325</v>
      </c>
      <c r="G18" s="27" t="s">
        <v>676</v>
      </c>
      <c r="H18" s="28">
        <v>5</v>
      </c>
      <c r="I18" s="27">
        <v>2</v>
      </c>
      <c r="J18" s="27">
        <v>1</v>
      </c>
      <c r="K18" s="28">
        <v>0</v>
      </c>
      <c r="L18" s="27">
        <v>11</v>
      </c>
      <c r="M18" s="27">
        <v>5</v>
      </c>
      <c r="N18" s="28">
        <v>0</v>
      </c>
      <c r="O18" s="2" t="s">
        <v>2943</v>
      </c>
      <c r="P18" s="2" t="s">
        <v>2019</v>
      </c>
      <c r="Q18" s="2" t="s">
        <v>472</v>
      </c>
      <c r="R18" s="2" t="s">
        <v>472</v>
      </c>
      <c r="S18" s="30">
        <v>6</v>
      </c>
      <c r="T18" s="28" t="s">
        <v>663</v>
      </c>
      <c r="U18" s="27" t="s">
        <v>664</v>
      </c>
      <c r="V18" s="28" t="s">
        <v>664</v>
      </c>
      <c r="W18" s="27" t="s">
        <v>664</v>
      </c>
      <c r="X18" s="28" t="s">
        <v>664</v>
      </c>
      <c r="Y18" s="27" t="s">
        <v>664</v>
      </c>
      <c r="Z18" s="28" t="s">
        <v>664</v>
      </c>
      <c r="AA18" s="2" t="s">
        <v>2068</v>
      </c>
      <c r="AB18" s="2" t="s">
        <v>2033</v>
      </c>
      <c r="AC18" s="26" t="s">
        <v>750</v>
      </c>
      <c r="AD18" s="2" t="s">
        <v>664</v>
      </c>
      <c r="AE18" s="2" t="s">
        <v>664</v>
      </c>
      <c r="AF18" s="26" t="s">
        <v>664</v>
      </c>
      <c r="AG18" s="2" t="s">
        <v>664</v>
      </c>
      <c r="AH18" s="2" t="s">
        <v>664</v>
      </c>
      <c r="AI18" s="29" t="s">
        <v>664</v>
      </c>
      <c r="AJ18" s="2" t="s">
        <v>631</v>
      </c>
      <c r="AK18" s="2" t="s">
        <v>1399</v>
      </c>
      <c r="AL18" s="2" t="s">
        <v>632</v>
      </c>
      <c r="AM18" s="2" t="s">
        <v>1828</v>
      </c>
      <c r="AN18" s="2" t="s">
        <v>633</v>
      </c>
      <c r="AO18" s="2" t="s">
        <v>1829</v>
      </c>
      <c r="AP18" s="2" t="s">
        <v>1400</v>
      </c>
      <c r="AQ18" s="2" t="s">
        <v>1830</v>
      </c>
      <c r="AR18" s="2" t="s">
        <v>1396</v>
      </c>
      <c r="AS18" s="2" t="s">
        <v>1825</v>
      </c>
      <c r="AT18" s="2" t="s">
        <v>1401</v>
      </c>
      <c r="AU18" s="2" t="s">
        <v>1831</v>
      </c>
      <c r="AV18" s="2" t="s">
        <v>1402</v>
      </c>
      <c r="AW18" s="2" t="s">
        <v>1832</v>
      </c>
      <c r="AX18" s="2">
        <f t="shared" si="2"/>
        <v>42</v>
      </c>
      <c r="AY18" s="2">
        <v>14</v>
      </c>
      <c r="AZ18" s="2">
        <v>25</v>
      </c>
      <c r="BA18" s="2">
        <v>21</v>
      </c>
      <c r="BB18" s="2">
        <v>34</v>
      </c>
      <c r="BC18" s="2">
        <v>14</v>
      </c>
      <c r="BD18" s="2">
        <f t="shared" si="0"/>
        <v>150</v>
      </c>
      <c r="BF18" s="36">
        <f t="shared" si="1"/>
        <v>0</v>
      </c>
    </row>
    <row r="19" spans="1:58" s="36" customFormat="1" ht="16.5" customHeight="1" x14ac:dyDescent="0.3">
      <c r="A19" s="2" t="s">
        <v>176</v>
      </c>
      <c r="B19" s="1" t="s">
        <v>2492</v>
      </c>
      <c r="C19" s="2" t="s">
        <v>2597</v>
      </c>
      <c r="D19" s="1" t="s">
        <v>2598</v>
      </c>
      <c r="E19" s="12" t="s">
        <v>2599</v>
      </c>
      <c r="F19" s="3" t="s">
        <v>324</v>
      </c>
      <c r="G19" s="3" t="s">
        <v>739</v>
      </c>
      <c r="H19" s="9">
        <v>2</v>
      </c>
      <c r="I19" s="3">
        <v>2</v>
      </c>
      <c r="J19" s="3">
        <v>0</v>
      </c>
      <c r="K19" s="9">
        <v>0</v>
      </c>
      <c r="L19" s="27">
        <v>7</v>
      </c>
      <c r="M19" s="27">
        <v>0</v>
      </c>
      <c r="N19" s="28">
        <v>0</v>
      </c>
      <c r="O19" s="2" t="s">
        <v>2942</v>
      </c>
      <c r="P19" s="2" t="s">
        <v>2039</v>
      </c>
      <c r="Q19" s="1" t="s">
        <v>495</v>
      </c>
      <c r="R19" s="1" t="s">
        <v>2600</v>
      </c>
      <c r="S19" s="52" t="s">
        <v>664</v>
      </c>
      <c r="T19" s="9" t="s">
        <v>664</v>
      </c>
      <c r="U19" s="3" t="s">
        <v>664</v>
      </c>
      <c r="V19" s="9" t="s">
        <v>664</v>
      </c>
      <c r="W19" s="3" t="s">
        <v>664</v>
      </c>
      <c r="X19" s="9" t="s">
        <v>664</v>
      </c>
      <c r="Y19" s="3">
        <v>4</v>
      </c>
      <c r="Z19" s="9" t="s">
        <v>2497</v>
      </c>
      <c r="AA19" s="2"/>
      <c r="AB19" s="1"/>
      <c r="AC19" s="8"/>
      <c r="AD19" s="1"/>
      <c r="AE19" s="1"/>
      <c r="AF19" s="8"/>
      <c r="AG19" s="1"/>
      <c r="AH19" s="1"/>
      <c r="AI19" s="54"/>
      <c r="AJ19" s="1" t="s">
        <v>2601</v>
      </c>
      <c r="AK19" s="1" t="s">
        <v>2602</v>
      </c>
      <c r="AL19" s="1" t="s">
        <v>664</v>
      </c>
      <c r="AM19" s="1" t="s">
        <v>664</v>
      </c>
      <c r="AN19" s="1" t="s">
        <v>664</v>
      </c>
      <c r="AO19" s="1" t="s">
        <v>664</v>
      </c>
      <c r="AP19" s="1" t="s">
        <v>2603</v>
      </c>
      <c r="AQ19" s="1" t="s">
        <v>2604</v>
      </c>
      <c r="AR19" s="1" t="s">
        <v>2605</v>
      </c>
      <c r="AS19" s="1" t="s">
        <v>2606</v>
      </c>
      <c r="AT19" s="1" t="s">
        <v>2557</v>
      </c>
      <c r="AU19" s="1" t="s">
        <v>2570</v>
      </c>
      <c r="AV19" s="1" t="s">
        <v>2559</v>
      </c>
      <c r="AW19" s="2" t="s">
        <v>2560</v>
      </c>
      <c r="AX19" s="1">
        <v>28</v>
      </c>
      <c r="AY19" s="1">
        <v>10</v>
      </c>
      <c r="AZ19" s="1">
        <v>12</v>
      </c>
      <c r="BA19" s="1">
        <v>0</v>
      </c>
      <c r="BB19" s="1">
        <v>10</v>
      </c>
      <c r="BC19" s="1">
        <v>0</v>
      </c>
      <c r="BD19" s="2">
        <f t="shared" si="0"/>
        <v>60</v>
      </c>
      <c r="BF19" s="36">
        <f t="shared" si="1"/>
        <v>0</v>
      </c>
    </row>
    <row r="20" spans="1:58" s="36" customFormat="1" ht="16.5" customHeight="1" x14ac:dyDescent="0.3">
      <c r="A20" s="2" t="s">
        <v>176</v>
      </c>
      <c r="B20" s="2" t="s">
        <v>517</v>
      </c>
      <c r="C20" s="2" t="s">
        <v>1974</v>
      </c>
      <c r="D20" s="2" t="s">
        <v>337</v>
      </c>
      <c r="E20" s="33" t="s">
        <v>197</v>
      </c>
      <c r="F20" s="27" t="s">
        <v>325</v>
      </c>
      <c r="G20" s="27" t="s">
        <v>676</v>
      </c>
      <c r="H20" s="28">
        <v>6</v>
      </c>
      <c r="I20" s="27">
        <v>3</v>
      </c>
      <c r="J20" s="27">
        <v>2</v>
      </c>
      <c r="K20" s="28">
        <v>0</v>
      </c>
      <c r="L20" s="27">
        <v>14</v>
      </c>
      <c r="M20" s="27">
        <v>9</v>
      </c>
      <c r="N20" s="28">
        <v>0</v>
      </c>
      <c r="O20" s="2" t="s">
        <v>2941</v>
      </c>
      <c r="P20" s="2" t="s">
        <v>673</v>
      </c>
      <c r="Q20" s="2" t="s">
        <v>474</v>
      </c>
      <c r="R20" s="2" t="s">
        <v>1688</v>
      </c>
      <c r="S20" s="30">
        <v>2</v>
      </c>
      <c r="T20" s="28" t="s">
        <v>519</v>
      </c>
      <c r="U20" s="27">
        <v>2</v>
      </c>
      <c r="V20" s="28" t="s">
        <v>519</v>
      </c>
      <c r="W20" s="27">
        <v>2</v>
      </c>
      <c r="X20" s="28" t="s">
        <v>519</v>
      </c>
      <c r="Y20" s="27" t="s">
        <v>664</v>
      </c>
      <c r="Z20" s="28" t="s">
        <v>664</v>
      </c>
      <c r="AA20" s="2" t="s">
        <v>188</v>
      </c>
      <c r="AB20" s="2" t="s">
        <v>31</v>
      </c>
      <c r="AC20" s="26" t="s">
        <v>749</v>
      </c>
      <c r="AD20" s="2" t="s">
        <v>664</v>
      </c>
      <c r="AE20" s="2" t="s">
        <v>664</v>
      </c>
      <c r="AF20" s="26" t="s">
        <v>664</v>
      </c>
      <c r="AG20" s="2" t="s">
        <v>664</v>
      </c>
      <c r="AH20" s="2" t="s">
        <v>664</v>
      </c>
      <c r="AI20" s="29" t="s">
        <v>664</v>
      </c>
      <c r="AJ20" s="2" t="s">
        <v>1689</v>
      </c>
      <c r="AK20" s="2" t="s">
        <v>1690</v>
      </c>
      <c r="AL20" s="2" t="s">
        <v>537</v>
      </c>
      <c r="AM20" s="2" t="s">
        <v>1691</v>
      </c>
      <c r="AN20" s="2"/>
      <c r="AO20" s="2" t="s">
        <v>743</v>
      </c>
      <c r="AP20" s="2" t="s">
        <v>1692</v>
      </c>
      <c r="AQ20" s="2" t="s">
        <v>1693</v>
      </c>
      <c r="AR20" s="2" t="s">
        <v>1694</v>
      </c>
      <c r="AS20" s="2" t="s">
        <v>1695</v>
      </c>
      <c r="AT20" s="2" t="s">
        <v>1696</v>
      </c>
      <c r="AU20" s="2" t="s">
        <v>1697</v>
      </c>
      <c r="AV20" s="2" t="s">
        <v>1698</v>
      </c>
      <c r="AW20" s="2" t="s">
        <v>1699</v>
      </c>
      <c r="AX20" s="2">
        <f>(I20+J20+K20)*14</f>
        <v>70</v>
      </c>
      <c r="AY20" s="2">
        <v>14</v>
      </c>
      <c r="AZ20" s="2">
        <v>24</v>
      </c>
      <c r="BA20" s="2">
        <v>16</v>
      </c>
      <c r="BB20" s="2">
        <v>16</v>
      </c>
      <c r="BC20" s="2">
        <v>40</v>
      </c>
      <c r="BD20" s="2">
        <f t="shared" si="0"/>
        <v>180</v>
      </c>
      <c r="BF20" s="36">
        <f t="shared" si="1"/>
        <v>0</v>
      </c>
    </row>
    <row r="21" spans="1:58" s="36" customFormat="1" ht="16.5" customHeight="1" x14ac:dyDescent="0.3">
      <c r="A21" s="2" t="s">
        <v>180</v>
      </c>
      <c r="B21" s="1" t="s">
        <v>2492</v>
      </c>
      <c r="C21" s="1" t="s">
        <v>1974</v>
      </c>
      <c r="D21" s="1" t="s">
        <v>337</v>
      </c>
      <c r="E21" s="12" t="s">
        <v>2607</v>
      </c>
      <c r="F21" s="3" t="s">
        <v>325</v>
      </c>
      <c r="G21" s="3" t="s">
        <v>676</v>
      </c>
      <c r="H21" s="9">
        <v>6</v>
      </c>
      <c r="I21" s="3">
        <v>3</v>
      </c>
      <c r="J21" s="3">
        <v>2</v>
      </c>
      <c r="K21" s="9">
        <v>0</v>
      </c>
      <c r="L21" s="27">
        <v>16</v>
      </c>
      <c r="M21" s="27">
        <v>11</v>
      </c>
      <c r="N21" s="28">
        <v>0</v>
      </c>
      <c r="O21" s="2" t="s">
        <v>2941</v>
      </c>
      <c r="P21" s="2" t="s">
        <v>673</v>
      </c>
      <c r="Q21" s="1" t="s">
        <v>474</v>
      </c>
      <c r="R21" s="1" t="s">
        <v>2608</v>
      </c>
      <c r="S21" s="52" t="s">
        <v>664</v>
      </c>
      <c r="T21" s="9" t="s">
        <v>664</v>
      </c>
      <c r="U21" s="3" t="s">
        <v>664</v>
      </c>
      <c r="V21" s="9" t="s">
        <v>664</v>
      </c>
      <c r="W21" s="3" t="s">
        <v>664</v>
      </c>
      <c r="X21" s="9" t="s">
        <v>664</v>
      </c>
      <c r="Y21" s="3">
        <v>2</v>
      </c>
      <c r="Z21" s="9" t="s">
        <v>2497</v>
      </c>
      <c r="AA21" s="2"/>
      <c r="AB21" s="1"/>
      <c r="AC21" s="8"/>
      <c r="AD21" s="1"/>
      <c r="AE21" s="1"/>
      <c r="AF21" s="8"/>
      <c r="AG21" s="1"/>
      <c r="AH21" s="1"/>
      <c r="AI21" s="54"/>
      <c r="AJ21" s="2" t="s">
        <v>1689</v>
      </c>
      <c r="AK21" s="2" t="s">
        <v>1690</v>
      </c>
      <c r="AL21" s="2" t="s">
        <v>537</v>
      </c>
      <c r="AM21" s="2" t="s">
        <v>1691</v>
      </c>
      <c r="AN21" s="2"/>
      <c r="AO21" s="2" t="s">
        <v>743</v>
      </c>
      <c r="AP21" s="1" t="s">
        <v>2609</v>
      </c>
      <c r="AQ21" s="1" t="s">
        <v>2610</v>
      </c>
      <c r="AR21" s="2" t="s">
        <v>1694</v>
      </c>
      <c r="AS21" s="2" t="s">
        <v>1695</v>
      </c>
      <c r="AT21" s="2" t="s">
        <v>1696</v>
      </c>
      <c r="AU21" s="2" t="s">
        <v>1697</v>
      </c>
      <c r="AV21" s="2" t="s">
        <v>1698</v>
      </c>
      <c r="AW21" s="2" t="s">
        <v>1699</v>
      </c>
      <c r="AX21" s="1">
        <v>70</v>
      </c>
      <c r="AY21" s="2">
        <v>14</v>
      </c>
      <c r="AZ21" s="2">
        <v>24</v>
      </c>
      <c r="BA21" s="2">
        <v>16</v>
      </c>
      <c r="BB21" s="2">
        <v>16</v>
      </c>
      <c r="BC21" s="2">
        <v>40</v>
      </c>
      <c r="BD21" s="2">
        <f t="shared" si="0"/>
        <v>180</v>
      </c>
      <c r="BF21" s="36">
        <f t="shared" si="1"/>
        <v>0</v>
      </c>
    </row>
    <row r="22" spans="1:58" s="36" customFormat="1" ht="16.5" customHeight="1" x14ac:dyDescent="0.3">
      <c r="A22" s="2" t="s">
        <v>180</v>
      </c>
      <c r="B22" s="2" t="s">
        <v>520</v>
      </c>
      <c r="C22" s="2" t="s">
        <v>97</v>
      </c>
      <c r="D22" s="2" t="s">
        <v>394</v>
      </c>
      <c r="E22" s="33" t="s">
        <v>252</v>
      </c>
      <c r="F22" s="27" t="s">
        <v>325</v>
      </c>
      <c r="G22" s="27" t="s">
        <v>676</v>
      </c>
      <c r="H22" s="28">
        <v>5</v>
      </c>
      <c r="I22" s="27">
        <v>2</v>
      </c>
      <c r="J22" s="27">
        <v>1</v>
      </c>
      <c r="K22" s="28">
        <v>1</v>
      </c>
      <c r="L22" s="27">
        <v>11</v>
      </c>
      <c r="M22" s="27">
        <v>6</v>
      </c>
      <c r="N22" s="28">
        <v>6</v>
      </c>
      <c r="O22" s="2" t="s">
        <v>2939</v>
      </c>
      <c r="P22" s="2" t="s">
        <v>671</v>
      </c>
      <c r="Q22" s="2" t="s">
        <v>482</v>
      </c>
      <c r="R22" s="2" t="s">
        <v>2245</v>
      </c>
      <c r="S22" s="30" t="s">
        <v>664</v>
      </c>
      <c r="T22" s="28" t="s">
        <v>664</v>
      </c>
      <c r="U22" s="27" t="s">
        <v>664</v>
      </c>
      <c r="V22" s="28" t="s">
        <v>664</v>
      </c>
      <c r="W22" s="27">
        <v>5</v>
      </c>
      <c r="X22" s="28" t="s">
        <v>519</v>
      </c>
      <c r="Y22" s="27" t="s">
        <v>664</v>
      </c>
      <c r="Z22" s="28" t="s">
        <v>664</v>
      </c>
      <c r="AA22" s="2" t="s">
        <v>208</v>
      </c>
      <c r="AB22" s="2" t="s">
        <v>52</v>
      </c>
      <c r="AC22" s="26" t="s">
        <v>749</v>
      </c>
      <c r="AD22" s="2" t="s">
        <v>249</v>
      </c>
      <c r="AE22" s="2" t="s">
        <v>94</v>
      </c>
      <c r="AF22" s="26" t="s">
        <v>750</v>
      </c>
      <c r="AG22" s="2" t="s">
        <v>250</v>
      </c>
      <c r="AH22" s="2" t="s">
        <v>95</v>
      </c>
      <c r="AI22" s="29" t="s">
        <v>750</v>
      </c>
      <c r="AJ22" s="2" t="s">
        <v>584</v>
      </c>
      <c r="AK22" s="2" t="s">
        <v>1078</v>
      </c>
      <c r="AL22" s="2" t="s">
        <v>585</v>
      </c>
      <c r="AM22" s="2" t="s">
        <v>1079</v>
      </c>
      <c r="AN22" s="2" t="s">
        <v>1080</v>
      </c>
      <c r="AO22" s="2" t="s">
        <v>1081</v>
      </c>
      <c r="AP22" s="2" t="s">
        <v>1082</v>
      </c>
      <c r="AQ22" s="2" t="s">
        <v>1083</v>
      </c>
      <c r="AR22" s="2" t="s">
        <v>1047</v>
      </c>
      <c r="AS22" s="2" t="s">
        <v>1048</v>
      </c>
      <c r="AT22" s="2" t="s">
        <v>2248</v>
      </c>
      <c r="AU22" s="2" t="s">
        <v>2249</v>
      </c>
      <c r="AV22" s="2" t="s">
        <v>1049</v>
      </c>
      <c r="AW22" s="2" t="s">
        <v>1084</v>
      </c>
      <c r="AX22" s="2">
        <f>(I22+J22+K22)*14</f>
        <v>56</v>
      </c>
      <c r="AY22" s="2">
        <v>19</v>
      </c>
      <c r="AZ22" s="2">
        <v>20</v>
      </c>
      <c r="BA22" s="2">
        <v>28</v>
      </c>
      <c r="BB22" s="2">
        <v>7</v>
      </c>
      <c r="BC22" s="2">
        <v>20</v>
      </c>
      <c r="BD22" s="2">
        <f t="shared" si="0"/>
        <v>150</v>
      </c>
      <c r="BF22" s="36">
        <f t="shared" si="1"/>
        <v>0</v>
      </c>
    </row>
    <row r="23" spans="1:58" s="36" customFormat="1" ht="16.5" customHeight="1" x14ac:dyDescent="0.3">
      <c r="A23" s="2" t="s">
        <v>176</v>
      </c>
      <c r="B23" s="1" t="s">
        <v>2492</v>
      </c>
      <c r="C23" s="1" t="s">
        <v>2712</v>
      </c>
      <c r="D23" s="1" t="s">
        <v>2713</v>
      </c>
      <c r="E23" s="51" t="s">
        <v>2714</v>
      </c>
      <c r="F23" s="3" t="s">
        <v>325</v>
      </c>
      <c r="G23" s="3" t="s">
        <v>676</v>
      </c>
      <c r="H23" s="9">
        <v>4</v>
      </c>
      <c r="I23" s="3">
        <v>3</v>
      </c>
      <c r="J23" s="3">
        <v>0</v>
      </c>
      <c r="K23" s="9">
        <v>0</v>
      </c>
      <c r="L23" s="3">
        <v>16</v>
      </c>
      <c r="M23" s="3">
        <v>0</v>
      </c>
      <c r="N23" s="9">
        <v>0</v>
      </c>
      <c r="O23" s="1" t="s">
        <v>2715</v>
      </c>
      <c r="P23" s="1" t="s">
        <v>2716</v>
      </c>
      <c r="Q23" s="1" t="s">
        <v>2717</v>
      </c>
      <c r="R23" s="1" t="s">
        <v>2718</v>
      </c>
      <c r="S23" s="52" t="s">
        <v>664</v>
      </c>
      <c r="T23" s="9" t="s">
        <v>664</v>
      </c>
      <c r="U23" s="3" t="s">
        <v>664</v>
      </c>
      <c r="V23" s="9" t="s">
        <v>664</v>
      </c>
      <c r="W23" s="3" t="s">
        <v>664</v>
      </c>
      <c r="X23" s="9" t="s">
        <v>664</v>
      </c>
      <c r="Y23" s="3">
        <v>5</v>
      </c>
      <c r="Z23" s="9" t="s">
        <v>2497</v>
      </c>
      <c r="AA23" s="2"/>
      <c r="AB23" s="1"/>
      <c r="AC23" s="8"/>
      <c r="AD23" s="1"/>
      <c r="AE23" s="1"/>
      <c r="AF23" s="8"/>
      <c r="AG23" s="1"/>
      <c r="AH23" s="1"/>
      <c r="AI23" s="54"/>
      <c r="AJ23" s="1" t="s">
        <v>2719</v>
      </c>
      <c r="AK23" s="1" t="s">
        <v>2720</v>
      </c>
      <c r="AL23" s="1"/>
      <c r="AM23" s="1"/>
      <c r="AN23" s="1"/>
      <c r="AO23" s="1"/>
      <c r="AP23" s="1" t="s">
        <v>2721</v>
      </c>
      <c r="AQ23" s="1" t="s">
        <v>2722</v>
      </c>
      <c r="AR23" s="1" t="s">
        <v>2723</v>
      </c>
      <c r="AS23" s="1" t="s">
        <v>2724</v>
      </c>
      <c r="AT23" s="1" t="s">
        <v>2725</v>
      </c>
      <c r="AU23" s="1" t="s">
        <v>2726</v>
      </c>
      <c r="AV23" s="1" t="s">
        <v>737</v>
      </c>
      <c r="AW23" s="1" t="s">
        <v>738</v>
      </c>
      <c r="AX23" s="1">
        <v>42</v>
      </c>
      <c r="AY23" s="1">
        <v>15</v>
      </c>
      <c r="AZ23" s="1">
        <v>20</v>
      </c>
      <c r="BA23" s="1">
        <v>0</v>
      </c>
      <c r="BB23" s="1">
        <v>13</v>
      </c>
      <c r="BC23" s="1">
        <v>30</v>
      </c>
      <c r="BD23" s="2">
        <f t="shared" si="0"/>
        <v>120</v>
      </c>
      <c r="BF23" s="36">
        <f t="shared" si="1"/>
        <v>0</v>
      </c>
    </row>
    <row r="24" spans="1:58" s="36" customFormat="1" ht="16.5" customHeight="1" x14ac:dyDescent="0.3">
      <c r="A24" s="2" t="s">
        <v>181</v>
      </c>
      <c r="B24" s="2" t="s">
        <v>518</v>
      </c>
      <c r="C24" s="2" t="s">
        <v>163</v>
      </c>
      <c r="D24" s="2" t="s">
        <v>457</v>
      </c>
      <c r="E24" s="33" t="s">
        <v>314</v>
      </c>
      <c r="F24" s="27" t="s">
        <v>324</v>
      </c>
      <c r="G24" s="27" t="s">
        <v>739</v>
      </c>
      <c r="H24" s="28">
        <v>4</v>
      </c>
      <c r="I24" s="27">
        <v>2</v>
      </c>
      <c r="J24" s="27">
        <v>0</v>
      </c>
      <c r="K24" s="28">
        <v>1</v>
      </c>
      <c r="L24" s="27">
        <v>10</v>
      </c>
      <c r="M24" s="27">
        <v>0</v>
      </c>
      <c r="N24" s="28">
        <v>6</v>
      </c>
      <c r="O24" s="2" t="s">
        <v>2941</v>
      </c>
      <c r="P24" s="2" t="s">
        <v>673</v>
      </c>
      <c r="Q24" s="2" t="s">
        <v>498</v>
      </c>
      <c r="R24" s="2" t="s">
        <v>498</v>
      </c>
      <c r="S24" s="30">
        <v>5</v>
      </c>
      <c r="T24" s="28" t="s">
        <v>663</v>
      </c>
      <c r="U24" s="27" t="s">
        <v>664</v>
      </c>
      <c r="V24" s="28" t="s">
        <v>664</v>
      </c>
      <c r="W24" s="27" t="s">
        <v>664</v>
      </c>
      <c r="X24" s="28" t="s">
        <v>664</v>
      </c>
      <c r="Y24" s="27" t="s">
        <v>664</v>
      </c>
      <c r="Z24" s="28" t="s">
        <v>664</v>
      </c>
      <c r="AA24" s="2" t="s">
        <v>664</v>
      </c>
      <c r="AB24" s="2" t="s">
        <v>664</v>
      </c>
      <c r="AC24" s="26" t="s">
        <v>664</v>
      </c>
      <c r="AD24" s="2" t="s">
        <v>664</v>
      </c>
      <c r="AE24" s="2" t="s">
        <v>664</v>
      </c>
      <c r="AF24" s="26" t="s">
        <v>664</v>
      </c>
      <c r="AG24" s="2" t="s">
        <v>664</v>
      </c>
      <c r="AH24" s="2" t="s">
        <v>664</v>
      </c>
      <c r="AI24" s="29" t="s">
        <v>664</v>
      </c>
      <c r="AJ24" s="2" t="s">
        <v>1452</v>
      </c>
      <c r="AK24" s="2" t="s">
        <v>1453</v>
      </c>
      <c r="AL24" s="2" t="s">
        <v>664</v>
      </c>
      <c r="AM24" s="2" t="s">
        <v>664</v>
      </c>
      <c r="AN24" s="2" t="s">
        <v>1454</v>
      </c>
      <c r="AO24" s="2" t="s">
        <v>1455</v>
      </c>
      <c r="AP24" s="2" t="s">
        <v>1456</v>
      </c>
      <c r="AQ24" s="2" t="s">
        <v>1700</v>
      </c>
      <c r="AR24" s="2" t="s">
        <v>1476</v>
      </c>
      <c r="AS24" s="2" t="s">
        <v>1477</v>
      </c>
      <c r="AT24" s="2" t="s">
        <v>1941</v>
      </c>
      <c r="AU24" s="2" t="s">
        <v>1942</v>
      </c>
      <c r="AV24" s="2" t="s">
        <v>1932</v>
      </c>
      <c r="AW24" s="2" t="s">
        <v>1933</v>
      </c>
      <c r="AX24" s="2">
        <f>(I24+J24+K24)*14</f>
        <v>42</v>
      </c>
      <c r="AY24" s="2">
        <v>29</v>
      </c>
      <c r="AZ24" s="2">
        <v>20</v>
      </c>
      <c r="BA24" s="2">
        <v>0</v>
      </c>
      <c r="BB24" s="2">
        <v>29</v>
      </c>
      <c r="BC24" s="2">
        <v>0</v>
      </c>
      <c r="BD24" s="2">
        <f t="shared" si="0"/>
        <v>120</v>
      </c>
      <c r="BF24" s="36">
        <f t="shared" si="1"/>
        <v>0</v>
      </c>
    </row>
    <row r="25" spans="1:58" s="36" customFormat="1" ht="16.5" customHeight="1" x14ac:dyDescent="0.3">
      <c r="A25" s="2" t="s">
        <v>181</v>
      </c>
      <c r="B25" s="2" t="s">
        <v>518</v>
      </c>
      <c r="C25" s="2" t="s">
        <v>164</v>
      </c>
      <c r="D25" s="2" t="s">
        <v>458</v>
      </c>
      <c r="E25" s="33" t="s">
        <v>315</v>
      </c>
      <c r="F25" s="27" t="s">
        <v>325</v>
      </c>
      <c r="G25" s="27" t="s">
        <v>676</v>
      </c>
      <c r="H25" s="28">
        <v>4</v>
      </c>
      <c r="I25" s="27">
        <v>2</v>
      </c>
      <c r="J25" s="27">
        <v>0</v>
      </c>
      <c r="K25" s="28">
        <v>2</v>
      </c>
      <c r="L25" s="27">
        <v>10</v>
      </c>
      <c r="M25" s="27">
        <v>0</v>
      </c>
      <c r="N25" s="28">
        <v>11</v>
      </c>
      <c r="O25" s="2" t="s">
        <v>2941</v>
      </c>
      <c r="P25" s="2" t="s">
        <v>673</v>
      </c>
      <c r="Q25" s="2" t="s">
        <v>498</v>
      </c>
      <c r="R25" s="2" t="s">
        <v>498</v>
      </c>
      <c r="S25" s="30">
        <v>6</v>
      </c>
      <c r="T25" s="28" t="s">
        <v>663</v>
      </c>
      <c r="U25" s="27" t="s">
        <v>664</v>
      </c>
      <c r="V25" s="28" t="s">
        <v>664</v>
      </c>
      <c r="W25" s="27" t="s">
        <v>664</v>
      </c>
      <c r="X25" s="28" t="s">
        <v>664</v>
      </c>
      <c r="Y25" s="27" t="s">
        <v>664</v>
      </c>
      <c r="Z25" s="28" t="s">
        <v>664</v>
      </c>
      <c r="AA25" s="2" t="s">
        <v>314</v>
      </c>
      <c r="AB25" s="2" t="s">
        <v>163</v>
      </c>
      <c r="AC25" s="26" t="s">
        <v>749</v>
      </c>
      <c r="AD25" s="2" t="s">
        <v>664</v>
      </c>
      <c r="AE25" s="2" t="s">
        <v>664</v>
      </c>
      <c r="AF25" s="26" t="s">
        <v>664</v>
      </c>
      <c r="AG25" s="2" t="s">
        <v>664</v>
      </c>
      <c r="AH25" s="2" t="s">
        <v>664</v>
      </c>
      <c r="AI25" s="29" t="s">
        <v>664</v>
      </c>
      <c r="AJ25" s="2" t="s">
        <v>1457</v>
      </c>
      <c r="AK25" s="2" t="s">
        <v>1458</v>
      </c>
      <c r="AL25" s="2" t="s">
        <v>664</v>
      </c>
      <c r="AM25" s="2" t="s">
        <v>664</v>
      </c>
      <c r="AN25" s="2" t="s">
        <v>1459</v>
      </c>
      <c r="AO25" s="2" t="s">
        <v>1460</v>
      </c>
      <c r="AP25" s="2" t="s">
        <v>1701</v>
      </c>
      <c r="AQ25" s="2" t="s">
        <v>1702</v>
      </c>
      <c r="AR25" s="2" t="s">
        <v>1476</v>
      </c>
      <c r="AS25" s="2" t="s">
        <v>1477</v>
      </c>
      <c r="AT25" s="2" t="s">
        <v>1943</v>
      </c>
      <c r="AU25" s="2" t="s">
        <v>1934</v>
      </c>
      <c r="AV25" s="2" t="s">
        <v>1932</v>
      </c>
      <c r="AW25" s="2" t="s">
        <v>1933</v>
      </c>
      <c r="AX25" s="2">
        <f>(I25+J25+K25)*14</f>
        <v>56</v>
      </c>
      <c r="AY25" s="2">
        <v>18</v>
      </c>
      <c r="AZ25" s="2">
        <v>8</v>
      </c>
      <c r="BA25" s="2">
        <v>5</v>
      </c>
      <c r="BB25" s="2">
        <v>23</v>
      </c>
      <c r="BC25" s="2">
        <v>10</v>
      </c>
      <c r="BD25" s="2">
        <f t="shared" si="0"/>
        <v>120</v>
      </c>
      <c r="BF25" s="36">
        <f t="shared" si="1"/>
        <v>0</v>
      </c>
    </row>
    <row r="26" spans="1:58" s="36" customFormat="1" ht="16.5" customHeight="1" x14ac:dyDescent="0.3">
      <c r="A26" s="2" t="s">
        <v>181</v>
      </c>
      <c r="B26" s="2" t="s">
        <v>518</v>
      </c>
      <c r="C26" s="2" t="s">
        <v>116</v>
      </c>
      <c r="D26" s="2" t="s">
        <v>411</v>
      </c>
      <c r="E26" s="33" t="s">
        <v>268</v>
      </c>
      <c r="F26" s="27" t="s">
        <v>325</v>
      </c>
      <c r="G26" s="27" t="s">
        <v>676</v>
      </c>
      <c r="H26" s="28">
        <v>5</v>
      </c>
      <c r="I26" s="27">
        <v>3</v>
      </c>
      <c r="J26" s="27">
        <v>1</v>
      </c>
      <c r="K26" s="28">
        <v>0</v>
      </c>
      <c r="L26" s="27">
        <v>16</v>
      </c>
      <c r="M26" s="27">
        <v>6</v>
      </c>
      <c r="N26" s="28">
        <v>0</v>
      </c>
      <c r="O26" s="2" t="s">
        <v>2942</v>
      </c>
      <c r="P26" s="2" t="s">
        <v>2039</v>
      </c>
      <c r="Q26" s="2" t="s">
        <v>478</v>
      </c>
      <c r="R26" s="2" t="s">
        <v>2109</v>
      </c>
      <c r="S26" s="30">
        <v>6</v>
      </c>
      <c r="T26" s="28" t="s">
        <v>663</v>
      </c>
      <c r="U26" s="27" t="s">
        <v>664</v>
      </c>
      <c r="V26" s="28" t="s">
        <v>664</v>
      </c>
      <c r="W26" s="27" t="s">
        <v>664</v>
      </c>
      <c r="X26" s="28" t="s">
        <v>664</v>
      </c>
      <c r="Y26" s="27" t="s">
        <v>664</v>
      </c>
      <c r="Z26" s="28" t="s">
        <v>664</v>
      </c>
      <c r="AA26" s="2" t="s">
        <v>301</v>
      </c>
      <c r="AB26" s="2" t="s">
        <v>151</v>
      </c>
      <c r="AC26" s="26" t="s">
        <v>749</v>
      </c>
      <c r="AD26" s="2" t="s">
        <v>664</v>
      </c>
      <c r="AE26" s="2" t="s">
        <v>664</v>
      </c>
      <c r="AF26" s="26" t="s">
        <v>664</v>
      </c>
      <c r="AG26" s="2" t="s">
        <v>664</v>
      </c>
      <c r="AH26" s="2" t="s">
        <v>664</v>
      </c>
      <c r="AI26" s="29" t="s">
        <v>664</v>
      </c>
      <c r="AJ26" s="2" t="s">
        <v>1550</v>
      </c>
      <c r="AK26" s="2" t="s">
        <v>1551</v>
      </c>
      <c r="AL26" s="2" t="s">
        <v>555</v>
      </c>
      <c r="AM26" s="2" t="s">
        <v>1552</v>
      </c>
      <c r="AN26" s="2" t="s">
        <v>613</v>
      </c>
      <c r="AO26" s="2" t="s">
        <v>1553</v>
      </c>
      <c r="AP26" s="2" t="s">
        <v>1554</v>
      </c>
      <c r="AQ26" s="2" t="s">
        <v>1555</v>
      </c>
      <c r="AR26" s="2" t="s">
        <v>1556</v>
      </c>
      <c r="AS26" s="2" t="s">
        <v>1557</v>
      </c>
      <c r="AT26" s="2" t="s">
        <v>1558</v>
      </c>
      <c r="AU26" s="2" t="s">
        <v>1559</v>
      </c>
      <c r="AV26" s="2" t="s">
        <v>1560</v>
      </c>
      <c r="AW26" s="2" t="s">
        <v>1561</v>
      </c>
      <c r="AX26" s="2">
        <f>(I26+J26+K26)*14</f>
        <v>56</v>
      </c>
      <c r="AY26" s="2">
        <v>17</v>
      </c>
      <c r="AZ26" s="2">
        <v>5</v>
      </c>
      <c r="BA26" s="2">
        <v>20</v>
      </c>
      <c r="BB26" s="2">
        <v>32</v>
      </c>
      <c r="BC26" s="2">
        <v>20</v>
      </c>
      <c r="BD26" s="2">
        <f t="shared" si="0"/>
        <v>150</v>
      </c>
      <c r="BF26" s="36">
        <f t="shared" si="1"/>
        <v>0</v>
      </c>
    </row>
    <row r="27" spans="1:58" s="36" customFormat="1" ht="16.5" customHeight="1" x14ac:dyDescent="0.3">
      <c r="A27" s="2" t="s">
        <v>181</v>
      </c>
      <c r="B27" s="1" t="s">
        <v>2492</v>
      </c>
      <c r="C27" s="2" t="s">
        <v>2735</v>
      </c>
      <c r="D27" s="1" t="s">
        <v>2532</v>
      </c>
      <c r="E27" s="12" t="s">
        <v>2531</v>
      </c>
      <c r="F27" s="3" t="s">
        <v>325</v>
      </c>
      <c r="G27" s="3" t="s">
        <v>676</v>
      </c>
      <c r="H27" s="9">
        <v>5</v>
      </c>
      <c r="I27" s="3">
        <v>3</v>
      </c>
      <c r="J27" s="3">
        <v>2</v>
      </c>
      <c r="K27" s="9">
        <v>0</v>
      </c>
      <c r="L27" s="27">
        <v>16</v>
      </c>
      <c r="M27" s="27">
        <v>11</v>
      </c>
      <c r="N27" s="28">
        <v>0</v>
      </c>
      <c r="O27" s="2" t="s">
        <v>2942</v>
      </c>
      <c r="P27" s="2" t="s">
        <v>2039</v>
      </c>
      <c r="Q27" s="1" t="s">
        <v>495</v>
      </c>
      <c r="R27" s="1" t="s">
        <v>2736</v>
      </c>
      <c r="S27" s="52" t="s">
        <v>664</v>
      </c>
      <c r="T27" s="9" t="s">
        <v>664</v>
      </c>
      <c r="U27" s="3" t="s">
        <v>664</v>
      </c>
      <c r="V27" s="9" t="s">
        <v>664</v>
      </c>
      <c r="W27" s="3" t="s">
        <v>664</v>
      </c>
      <c r="X27" s="9" t="s">
        <v>664</v>
      </c>
      <c r="Y27" s="3">
        <v>4</v>
      </c>
      <c r="Z27" s="9" t="s">
        <v>2497</v>
      </c>
      <c r="AA27" s="2"/>
      <c r="AB27" s="1"/>
      <c r="AC27" s="8"/>
      <c r="AD27" s="1"/>
      <c r="AE27" s="1"/>
      <c r="AF27" s="8"/>
      <c r="AG27" s="1"/>
      <c r="AH27" s="1"/>
      <c r="AI27" s="54"/>
      <c r="AJ27" s="1" t="s">
        <v>2737</v>
      </c>
      <c r="AK27" s="1" t="s">
        <v>2738</v>
      </c>
      <c r="AL27" s="1" t="s">
        <v>2567</v>
      </c>
      <c r="AM27" s="1" t="s">
        <v>2553</v>
      </c>
      <c r="AN27" s="1" t="s">
        <v>664</v>
      </c>
      <c r="AO27" s="1" t="s">
        <v>664</v>
      </c>
      <c r="AP27" s="1" t="s">
        <v>2739</v>
      </c>
      <c r="AQ27" s="1" t="s">
        <v>2740</v>
      </c>
      <c r="AR27" s="1" t="s">
        <v>2741</v>
      </c>
      <c r="AS27" s="1" t="s">
        <v>2742</v>
      </c>
      <c r="AT27" s="2" t="s">
        <v>2638</v>
      </c>
      <c r="AU27" s="2" t="s">
        <v>2743</v>
      </c>
      <c r="AV27" s="2" t="s">
        <v>1759</v>
      </c>
      <c r="AW27" s="2" t="s">
        <v>1614</v>
      </c>
      <c r="AX27" s="1">
        <v>70</v>
      </c>
      <c r="AY27" s="1">
        <v>15</v>
      </c>
      <c r="AZ27" s="1">
        <v>10</v>
      </c>
      <c r="BA27" s="1">
        <v>0</v>
      </c>
      <c r="BB27" s="1">
        <v>30</v>
      </c>
      <c r="BC27" s="1">
        <v>25</v>
      </c>
      <c r="BD27" s="2">
        <f t="shared" si="0"/>
        <v>150</v>
      </c>
      <c r="BF27" s="36">
        <f t="shared" si="1"/>
        <v>0</v>
      </c>
    </row>
    <row r="28" spans="1:58" s="36" customFormat="1" x14ac:dyDescent="0.3">
      <c r="A28" s="2" t="s">
        <v>180</v>
      </c>
      <c r="B28" s="2" t="s">
        <v>518</v>
      </c>
      <c r="C28" s="48" t="s">
        <v>120</v>
      </c>
      <c r="D28" s="2" t="s">
        <v>414</v>
      </c>
      <c r="E28" s="33" t="s">
        <v>272</v>
      </c>
      <c r="F28" s="27" t="s">
        <v>325</v>
      </c>
      <c r="G28" s="27" t="s">
        <v>676</v>
      </c>
      <c r="H28" s="28">
        <v>5</v>
      </c>
      <c r="I28" s="27">
        <v>2</v>
      </c>
      <c r="J28" s="27">
        <v>0</v>
      </c>
      <c r="K28" s="28">
        <v>2</v>
      </c>
      <c r="L28" s="27">
        <v>11</v>
      </c>
      <c r="M28" s="27">
        <v>0</v>
      </c>
      <c r="N28" s="28">
        <v>11</v>
      </c>
      <c r="O28" s="2" t="s">
        <v>2943</v>
      </c>
      <c r="P28" s="2" t="s">
        <v>2019</v>
      </c>
      <c r="Q28" s="2" t="s">
        <v>476</v>
      </c>
      <c r="R28" s="48" t="s">
        <v>2965</v>
      </c>
      <c r="S28" s="30">
        <v>5</v>
      </c>
      <c r="T28" s="28" t="s">
        <v>663</v>
      </c>
      <c r="U28" s="27" t="s">
        <v>664</v>
      </c>
      <c r="V28" s="28" t="s">
        <v>664</v>
      </c>
      <c r="W28" s="27" t="s">
        <v>664</v>
      </c>
      <c r="X28" s="28" t="s">
        <v>664</v>
      </c>
      <c r="Y28" s="27" t="s">
        <v>664</v>
      </c>
      <c r="Z28" s="28" t="s">
        <v>664</v>
      </c>
      <c r="AA28" s="2" t="s">
        <v>664</v>
      </c>
      <c r="AB28" s="2" t="s">
        <v>664</v>
      </c>
      <c r="AC28" s="26" t="s">
        <v>664</v>
      </c>
      <c r="AD28" s="2" t="s">
        <v>664</v>
      </c>
      <c r="AE28" s="2" t="s">
        <v>664</v>
      </c>
      <c r="AF28" s="26" t="s">
        <v>664</v>
      </c>
      <c r="AG28" s="2" t="s">
        <v>664</v>
      </c>
      <c r="AH28" s="2" t="s">
        <v>664</v>
      </c>
      <c r="AI28" s="29" t="s">
        <v>664</v>
      </c>
      <c r="AJ28" s="2" t="s">
        <v>615</v>
      </c>
      <c r="AK28" s="2" t="s">
        <v>1030</v>
      </c>
      <c r="AL28" s="2" t="s">
        <v>664</v>
      </c>
      <c r="AM28" s="2" t="s">
        <v>664</v>
      </c>
      <c r="AN28" s="2" t="s">
        <v>616</v>
      </c>
      <c r="AO28" s="2" t="s">
        <v>1806</v>
      </c>
      <c r="AP28" s="2" t="s">
        <v>1031</v>
      </c>
      <c r="AQ28" s="2" t="s">
        <v>1032</v>
      </c>
      <c r="AR28" s="31" t="s">
        <v>959</v>
      </c>
      <c r="AS28" s="2" t="s">
        <v>960</v>
      </c>
      <c r="AT28" s="31" t="s">
        <v>1033</v>
      </c>
      <c r="AU28" s="31" t="s">
        <v>962</v>
      </c>
      <c r="AV28" s="2" t="s">
        <v>963</v>
      </c>
      <c r="AW28" s="2" t="s">
        <v>964</v>
      </c>
      <c r="AX28" s="2">
        <f t="shared" ref="AX28:AX34" si="3">(I28+J28+K28)*14</f>
        <v>56</v>
      </c>
      <c r="AY28" s="2">
        <v>22</v>
      </c>
      <c r="AZ28" s="2">
        <v>12</v>
      </c>
      <c r="BA28" s="2">
        <v>15</v>
      </c>
      <c r="BB28" s="2">
        <v>30</v>
      </c>
      <c r="BC28" s="2">
        <v>15</v>
      </c>
      <c r="BD28" s="2">
        <f t="shared" si="0"/>
        <v>150</v>
      </c>
      <c r="BF28" s="36">
        <f t="shared" si="1"/>
        <v>0</v>
      </c>
    </row>
    <row r="29" spans="1:58" s="36" customFormat="1" ht="16.5" customHeight="1" x14ac:dyDescent="0.3">
      <c r="A29" s="2" t="s">
        <v>180</v>
      </c>
      <c r="B29" s="2" t="s">
        <v>518</v>
      </c>
      <c r="C29" s="2" t="s">
        <v>127</v>
      </c>
      <c r="D29" s="2" t="s">
        <v>421</v>
      </c>
      <c r="E29" s="33" t="s">
        <v>279</v>
      </c>
      <c r="F29" s="27" t="s">
        <v>324</v>
      </c>
      <c r="G29" s="27" t="s">
        <v>739</v>
      </c>
      <c r="H29" s="28">
        <v>3</v>
      </c>
      <c r="I29" s="27">
        <v>2</v>
      </c>
      <c r="J29" s="27">
        <v>0</v>
      </c>
      <c r="K29" s="28">
        <v>0</v>
      </c>
      <c r="L29" s="27">
        <v>9</v>
      </c>
      <c r="M29" s="27">
        <v>0</v>
      </c>
      <c r="N29" s="28">
        <v>0</v>
      </c>
      <c r="O29" s="2" t="s">
        <v>2943</v>
      </c>
      <c r="P29" s="2" t="s">
        <v>2019</v>
      </c>
      <c r="Q29" s="2" t="s">
        <v>476</v>
      </c>
      <c r="R29" s="2" t="s">
        <v>509</v>
      </c>
      <c r="S29" s="30">
        <v>4</v>
      </c>
      <c r="T29" s="28" t="s">
        <v>663</v>
      </c>
      <c r="U29" s="27" t="s">
        <v>664</v>
      </c>
      <c r="V29" s="28" t="s">
        <v>664</v>
      </c>
      <c r="W29" s="27" t="s">
        <v>664</v>
      </c>
      <c r="X29" s="28" t="s">
        <v>664</v>
      </c>
      <c r="Y29" s="27" t="s">
        <v>664</v>
      </c>
      <c r="Z29" s="28" t="s">
        <v>664</v>
      </c>
      <c r="AA29" s="2" t="s">
        <v>664</v>
      </c>
      <c r="AB29" s="2" t="s">
        <v>664</v>
      </c>
      <c r="AC29" s="26" t="s">
        <v>664</v>
      </c>
      <c r="AD29" s="2" t="s">
        <v>664</v>
      </c>
      <c r="AE29" s="2" t="s">
        <v>664</v>
      </c>
      <c r="AF29" s="26" t="s">
        <v>664</v>
      </c>
      <c r="AG29" s="2" t="s">
        <v>664</v>
      </c>
      <c r="AH29" s="2" t="s">
        <v>664</v>
      </c>
      <c r="AI29" s="29" t="s">
        <v>664</v>
      </c>
      <c r="AJ29" s="2" t="s">
        <v>1034</v>
      </c>
      <c r="AK29" s="2" t="s">
        <v>1035</v>
      </c>
      <c r="AL29" s="2" t="s">
        <v>664</v>
      </c>
      <c r="AM29" s="2" t="s">
        <v>664</v>
      </c>
      <c r="AN29" s="2"/>
      <c r="AO29" s="2" t="s">
        <v>743</v>
      </c>
      <c r="AP29" s="2" t="s">
        <v>1036</v>
      </c>
      <c r="AQ29" s="2" t="s">
        <v>1037</v>
      </c>
      <c r="AR29" s="31" t="s">
        <v>959</v>
      </c>
      <c r="AS29" s="2" t="s">
        <v>960</v>
      </c>
      <c r="AT29" s="31" t="s">
        <v>979</v>
      </c>
      <c r="AU29" s="31" t="s">
        <v>980</v>
      </c>
      <c r="AV29" s="2" t="s">
        <v>963</v>
      </c>
      <c r="AW29" s="2" t="s">
        <v>964</v>
      </c>
      <c r="AX29" s="2">
        <f t="shared" si="3"/>
        <v>28</v>
      </c>
      <c r="AY29" s="2">
        <v>11</v>
      </c>
      <c r="AZ29" s="2">
        <v>12</v>
      </c>
      <c r="BA29" s="2">
        <v>19</v>
      </c>
      <c r="BB29" s="2">
        <v>20</v>
      </c>
      <c r="BC29" s="2">
        <v>0</v>
      </c>
      <c r="BD29" s="2">
        <f t="shared" si="0"/>
        <v>90</v>
      </c>
      <c r="BF29" s="36">
        <f t="shared" si="1"/>
        <v>0</v>
      </c>
    </row>
    <row r="30" spans="1:58" s="36" customFormat="1" ht="16.5" customHeight="1" x14ac:dyDescent="0.3">
      <c r="A30" s="2" t="s">
        <v>181</v>
      </c>
      <c r="B30" s="2" t="s">
        <v>518</v>
      </c>
      <c r="C30" s="48" t="s">
        <v>123</v>
      </c>
      <c r="D30" s="2" t="s">
        <v>417</v>
      </c>
      <c r="E30" s="33" t="s">
        <v>275</v>
      </c>
      <c r="F30" s="27" t="s">
        <v>325</v>
      </c>
      <c r="G30" s="27" t="s">
        <v>676</v>
      </c>
      <c r="H30" s="28">
        <v>8</v>
      </c>
      <c r="I30" s="27">
        <v>4</v>
      </c>
      <c r="J30" s="27">
        <v>2</v>
      </c>
      <c r="K30" s="28">
        <v>1</v>
      </c>
      <c r="L30" s="27">
        <v>20</v>
      </c>
      <c r="M30" s="27">
        <v>11</v>
      </c>
      <c r="N30" s="28">
        <v>6</v>
      </c>
      <c r="O30" s="2" t="s">
        <v>2943</v>
      </c>
      <c r="P30" s="2" t="s">
        <v>2019</v>
      </c>
      <c r="Q30" s="48" t="s">
        <v>476</v>
      </c>
      <c r="R30" s="48" t="s">
        <v>2965</v>
      </c>
      <c r="S30" s="30">
        <v>6</v>
      </c>
      <c r="T30" s="28" t="s">
        <v>663</v>
      </c>
      <c r="U30" s="27" t="s">
        <v>664</v>
      </c>
      <c r="V30" s="28" t="s">
        <v>664</v>
      </c>
      <c r="W30" s="27" t="s">
        <v>664</v>
      </c>
      <c r="X30" s="28" t="s">
        <v>664</v>
      </c>
      <c r="Y30" s="27" t="s">
        <v>664</v>
      </c>
      <c r="Z30" s="28" t="s">
        <v>664</v>
      </c>
      <c r="AA30" s="2" t="s">
        <v>202</v>
      </c>
      <c r="AB30" s="2" t="s">
        <v>47</v>
      </c>
      <c r="AC30" s="26" t="s">
        <v>750</v>
      </c>
      <c r="AD30" s="2" t="s">
        <v>664</v>
      </c>
      <c r="AE30" s="2" t="s">
        <v>664</v>
      </c>
      <c r="AF30" s="26" t="s">
        <v>664</v>
      </c>
      <c r="AG30" s="2" t="s">
        <v>664</v>
      </c>
      <c r="AH30" s="2" t="s">
        <v>664</v>
      </c>
      <c r="AI30" s="29" t="s">
        <v>664</v>
      </c>
      <c r="AJ30" s="2" t="s">
        <v>620</v>
      </c>
      <c r="AK30" s="2" t="s">
        <v>1038</v>
      </c>
      <c r="AL30" s="2" t="s">
        <v>664</v>
      </c>
      <c r="AM30" s="2" t="s">
        <v>743</v>
      </c>
      <c r="AN30" s="2" t="s">
        <v>621</v>
      </c>
      <c r="AO30" s="2" t="s">
        <v>956</v>
      </c>
      <c r="AP30" s="2" t="s">
        <v>1039</v>
      </c>
      <c r="AQ30" s="2" t="s">
        <v>1040</v>
      </c>
      <c r="AR30" s="31" t="s">
        <v>959</v>
      </c>
      <c r="AS30" s="2" t="s">
        <v>960</v>
      </c>
      <c r="AT30" s="31" t="s">
        <v>1033</v>
      </c>
      <c r="AU30" s="31" t="s">
        <v>962</v>
      </c>
      <c r="AV30" s="2" t="s">
        <v>963</v>
      </c>
      <c r="AW30" s="2" t="s">
        <v>964</v>
      </c>
      <c r="AX30" s="2">
        <f t="shared" si="3"/>
        <v>98</v>
      </c>
      <c r="AY30" s="2">
        <v>30</v>
      </c>
      <c r="AZ30" s="2">
        <v>13</v>
      </c>
      <c r="BA30" s="2">
        <v>30</v>
      </c>
      <c r="BB30" s="2">
        <v>39</v>
      </c>
      <c r="BC30" s="2">
        <v>30</v>
      </c>
      <c r="BD30" s="2">
        <f t="shared" si="0"/>
        <v>240</v>
      </c>
      <c r="BF30" s="36">
        <f t="shared" si="1"/>
        <v>0</v>
      </c>
    </row>
    <row r="31" spans="1:58" s="36" customFormat="1" ht="16.5" customHeight="1" x14ac:dyDescent="0.3">
      <c r="A31" s="2" t="s">
        <v>182</v>
      </c>
      <c r="B31" s="2" t="s">
        <v>518</v>
      </c>
      <c r="C31" s="48" t="s">
        <v>124</v>
      </c>
      <c r="D31" s="2" t="s">
        <v>418</v>
      </c>
      <c r="E31" s="33" t="s">
        <v>276</v>
      </c>
      <c r="F31" s="27" t="s">
        <v>325</v>
      </c>
      <c r="G31" s="27" t="s">
        <v>676</v>
      </c>
      <c r="H31" s="28">
        <v>4</v>
      </c>
      <c r="I31" s="27">
        <v>2</v>
      </c>
      <c r="J31" s="27">
        <v>0</v>
      </c>
      <c r="K31" s="28">
        <v>1</v>
      </c>
      <c r="L31" s="27">
        <v>10</v>
      </c>
      <c r="M31" s="27">
        <v>0</v>
      </c>
      <c r="N31" s="28">
        <v>6</v>
      </c>
      <c r="O31" s="2" t="s">
        <v>2943</v>
      </c>
      <c r="P31" s="2" t="s">
        <v>2019</v>
      </c>
      <c r="Q31" s="48" t="s">
        <v>476</v>
      </c>
      <c r="R31" s="48" t="s">
        <v>2965</v>
      </c>
      <c r="S31" s="30">
        <v>6</v>
      </c>
      <c r="T31" s="28" t="s">
        <v>663</v>
      </c>
      <c r="U31" s="27" t="s">
        <v>664</v>
      </c>
      <c r="V31" s="28" t="s">
        <v>664</v>
      </c>
      <c r="W31" s="27" t="s">
        <v>664</v>
      </c>
      <c r="X31" s="28" t="s">
        <v>664</v>
      </c>
      <c r="Y31" s="27" t="s">
        <v>664</v>
      </c>
      <c r="Z31" s="28" t="s">
        <v>664</v>
      </c>
      <c r="AA31" s="2" t="s">
        <v>202</v>
      </c>
      <c r="AB31" s="2" t="s">
        <v>47</v>
      </c>
      <c r="AC31" s="26" t="s">
        <v>750</v>
      </c>
      <c r="AD31" s="2" t="s">
        <v>664</v>
      </c>
      <c r="AE31" s="2" t="s">
        <v>664</v>
      </c>
      <c r="AF31" s="26" t="s">
        <v>664</v>
      </c>
      <c r="AG31" s="2" t="s">
        <v>664</v>
      </c>
      <c r="AH31" s="2" t="s">
        <v>664</v>
      </c>
      <c r="AI31" s="29" t="s">
        <v>664</v>
      </c>
      <c r="AJ31" s="2" t="s">
        <v>622</v>
      </c>
      <c r="AK31" s="2" t="s">
        <v>955</v>
      </c>
      <c r="AL31" s="2" t="s">
        <v>664</v>
      </c>
      <c r="AM31" s="2" t="s">
        <v>664</v>
      </c>
      <c r="AN31" s="2" t="s">
        <v>621</v>
      </c>
      <c r="AO31" s="2" t="s">
        <v>956</v>
      </c>
      <c r="AP31" s="2" t="s">
        <v>957</v>
      </c>
      <c r="AQ31" s="2" t="s">
        <v>958</v>
      </c>
      <c r="AR31" s="31" t="s">
        <v>959</v>
      </c>
      <c r="AS31" s="2" t="s">
        <v>960</v>
      </c>
      <c r="AT31" s="31" t="s">
        <v>961</v>
      </c>
      <c r="AU31" s="31" t="s">
        <v>962</v>
      </c>
      <c r="AV31" s="2" t="s">
        <v>963</v>
      </c>
      <c r="AW31" s="2" t="s">
        <v>964</v>
      </c>
      <c r="AX31" s="2">
        <f t="shared" si="3"/>
        <v>42</v>
      </c>
      <c r="AY31" s="2">
        <v>18</v>
      </c>
      <c r="AZ31" s="2">
        <v>11</v>
      </c>
      <c r="BA31" s="2">
        <v>12</v>
      </c>
      <c r="BB31" s="2">
        <v>27</v>
      </c>
      <c r="BC31" s="2">
        <v>10</v>
      </c>
      <c r="BD31" s="2">
        <f t="shared" si="0"/>
        <v>120</v>
      </c>
      <c r="BF31" s="36">
        <f t="shared" si="1"/>
        <v>0</v>
      </c>
    </row>
    <row r="32" spans="1:58" s="36" customFormat="1" ht="16.5" customHeight="1" x14ac:dyDescent="0.3">
      <c r="A32" s="2" t="s">
        <v>182</v>
      </c>
      <c r="B32" s="2" t="s">
        <v>518</v>
      </c>
      <c r="C32" s="2" t="s">
        <v>109</v>
      </c>
      <c r="D32" s="2" t="s">
        <v>2322</v>
      </c>
      <c r="E32" s="33" t="s">
        <v>2462</v>
      </c>
      <c r="F32" s="27" t="s">
        <v>324</v>
      </c>
      <c r="G32" s="27" t="s">
        <v>739</v>
      </c>
      <c r="H32" s="28">
        <v>4</v>
      </c>
      <c r="I32" s="27">
        <v>2</v>
      </c>
      <c r="J32" s="27">
        <v>1</v>
      </c>
      <c r="K32" s="28">
        <v>0</v>
      </c>
      <c r="L32" s="27">
        <v>10</v>
      </c>
      <c r="M32" s="27">
        <v>5</v>
      </c>
      <c r="N32" s="28">
        <v>0</v>
      </c>
      <c r="O32" s="2" t="s">
        <v>2942</v>
      </c>
      <c r="P32" s="2" t="s">
        <v>2039</v>
      </c>
      <c r="Q32" s="2" t="s">
        <v>1760</v>
      </c>
      <c r="R32" s="2" t="s">
        <v>2265</v>
      </c>
      <c r="S32" s="30">
        <v>4</v>
      </c>
      <c r="T32" s="28" t="s">
        <v>663</v>
      </c>
      <c r="U32" s="27" t="s">
        <v>664</v>
      </c>
      <c r="V32" s="28" t="s">
        <v>664</v>
      </c>
      <c r="W32" s="27" t="s">
        <v>664</v>
      </c>
      <c r="X32" s="28" t="s">
        <v>664</v>
      </c>
      <c r="Y32" s="27" t="s">
        <v>664</v>
      </c>
      <c r="Z32" s="28" t="s">
        <v>664</v>
      </c>
      <c r="AA32" s="2" t="s">
        <v>664</v>
      </c>
      <c r="AB32" s="2" t="s">
        <v>664</v>
      </c>
      <c r="AC32" s="26" t="s">
        <v>664</v>
      </c>
      <c r="AD32" s="2" t="s">
        <v>664</v>
      </c>
      <c r="AE32" s="2" t="s">
        <v>664</v>
      </c>
      <c r="AF32" s="26" t="s">
        <v>664</v>
      </c>
      <c r="AG32" s="2" t="s">
        <v>664</v>
      </c>
      <c r="AH32" s="2" t="s">
        <v>664</v>
      </c>
      <c r="AI32" s="29" t="s">
        <v>664</v>
      </c>
      <c r="AJ32" s="2" t="s">
        <v>1761</v>
      </c>
      <c r="AK32" s="2" t="s">
        <v>1762</v>
      </c>
      <c r="AL32" s="2" t="s">
        <v>1763</v>
      </c>
      <c r="AM32" s="2" t="s">
        <v>1764</v>
      </c>
      <c r="AN32" s="2" t="s">
        <v>1765</v>
      </c>
      <c r="AO32" s="2" t="s">
        <v>1766</v>
      </c>
      <c r="AP32" s="2" t="s">
        <v>1757</v>
      </c>
      <c r="AQ32" s="2" t="s">
        <v>1758</v>
      </c>
      <c r="AR32" s="31" t="s">
        <v>1556</v>
      </c>
      <c r="AS32" s="31" t="s">
        <v>1557</v>
      </c>
      <c r="AT32" s="2" t="s">
        <v>2266</v>
      </c>
      <c r="AU32" s="2" t="s">
        <v>2267</v>
      </c>
      <c r="AV32" s="2" t="s">
        <v>2263</v>
      </c>
      <c r="AW32" s="2" t="s">
        <v>2264</v>
      </c>
      <c r="AX32" s="2">
        <f t="shared" si="3"/>
        <v>42</v>
      </c>
      <c r="AY32" s="2">
        <v>8</v>
      </c>
      <c r="AZ32" s="2">
        <v>0</v>
      </c>
      <c r="BA32" s="2">
        <v>42</v>
      </c>
      <c r="BB32" s="2">
        <v>28</v>
      </c>
      <c r="BC32" s="2">
        <v>0</v>
      </c>
      <c r="BD32" s="2">
        <f t="shared" si="0"/>
        <v>120</v>
      </c>
      <c r="BF32" s="36">
        <f t="shared" si="1"/>
        <v>0</v>
      </c>
    </row>
    <row r="33" spans="1:58" s="36" customFormat="1" ht="16.5" customHeight="1" x14ac:dyDescent="0.3">
      <c r="A33" s="2" t="s">
        <v>182</v>
      </c>
      <c r="B33" s="2" t="s">
        <v>517</v>
      </c>
      <c r="C33" s="2" t="s">
        <v>31</v>
      </c>
      <c r="D33" s="2" t="s">
        <v>330</v>
      </c>
      <c r="E33" s="33" t="s">
        <v>188</v>
      </c>
      <c r="F33" s="27" t="s">
        <v>325</v>
      </c>
      <c r="G33" s="27" t="s">
        <v>676</v>
      </c>
      <c r="H33" s="28">
        <v>3</v>
      </c>
      <c r="I33" s="27">
        <v>2</v>
      </c>
      <c r="J33" s="27">
        <v>0</v>
      </c>
      <c r="K33" s="28">
        <v>0</v>
      </c>
      <c r="L33" s="27">
        <v>7</v>
      </c>
      <c r="M33" s="27">
        <v>0</v>
      </c>
      <c r="N33" s="28">
        <v>0</v>
      </c>
      <c r="O33" s="2" t="s">
        <v>327</v>
      </c>
      <c r="P33" s="2" t="s">
        <v>727</v>
      </c>
      <c r="Q33" s="2" t="s">
        <v>1913</v>
      </c>
      <c r="R33" s="2" t="s">
        <v>1913</v>
      </c>
      <c r="S33" s="30">
        <v>1</v>
      </c>
      <c r="T33" s="28" t="s">
        <v>519</v>
      </c>
      <c r="U33" s="27">
        <v>1</v>
      </c>
      <c r="V33" s="28" t="s">
        <v>519</v>
      </c>
      <c r="W33" s="27">
        <v>1</v>
      </c>
      <c r="X33" s="28" t="s">
        <v>519</v>
      </c>
      <c r="Y33" s="27" t="s">
        <v>664</v>
      </c>
      <c r="Z33" s="28" t="s">
        <v>664</v>
      </c>
      <c r="AA33" s="2" t="s">
        <v>664</v>
      </c>
      <c r="AB33" s="2" t="s">
        <v>664</v>
      </c>
      <c r="AC33" s="26" t="s">
        <v>664</v>
      </c>
      <c r="AD33" s="2" t="s">
        <v>664</v>
      </c>
      <c r="AE33" s="2" t="s">
        <v>664</v>
      </c>
      <c r="AF33" s="26" t="s">
        <v>664</v>
      </c>
      <c r="AG33" s="2" t="s">
        <v>664</v>
      </c>
      <c r="AH33" s="2" t="s">
        <v>664</v>
      </c>
      <c r="AI33" s="29" t="s">
        <v>664</v>
      </c>
      <c r="AJ33" s="2" t="s">
        <v>1914</v>
      </c>
      <c r="AK33" s="2" t="s">
        <v>1915</v>
      </c>
      <c r="AL33" s="2" t="s">
        <v>664</v>
      </c>
      <c r="AM33" s="2" t="s">
        <v>664</v>
      </c>
      <c r="AN33" s="2" t="s">
        <v>664</v>
      </c>
      <c r="AO33" s="2" t="s">
        <v>664</v>
      </c>
      <c r="AP33" s="2" t="s">
        <v>1922</v>
      </c>
      <c r="AQ33" s="2" t="s">
        <v>1923</v>
      </c>
      <c r="AR33" s="31" t="s">
        <v>1916</v>
      </c>
      <c r="AS33" s="31" t="s">
        <v>1917</v>
      </c>
      <c r="AT33" s="2" t="s">
        <v>1918</v>
      </c>
      <c r="AU33" s="31" t="s">
        <v>1919</v>
      </c>
      <c r="AV33" s="2" t="s">
        <v>1920</v>
      </c>
      <c r="AW33" s="2" t="s">
        <v>1921</v>
      </c>
      <c r="AX33" s="2">
        <f t="shared" si="3"/>
        <v>28</v>
      </c>
      <c r="AY33" s="2">
        <v>4</v>
      </c>
      <c r="AZ33" s="2">
        <v>8</v>
      </c>
      <c r="BA33" s="2">
        <v>10</v>
      </c>
      <c r="BB33" s="2">
        <v>30</v>
      </c>
      <c r="BC33" s="2">
        <v>10</v>
      </c>
      <c r="BD33" s="2">
        <f t="shared" si="0"/>
        <v>90</v>
      </c>
      <c r="BF33" s="36">
        <f t="shared" si="1"/>
        <v>0</v>
      </c>
    </row>
    <row r="34" spans="1:58" s="36" customFormat="1" ht="16.5" customHeight="1" x14ac:dyDescent="0.3">
      <c r="A34" s="2" t="s">
        <v>182</v>
      </c>
      <c r="B34" s="2" t="s">
        <v>519</v>
      </c>
      <c r="C34" s="2" t="s">
        <v>55</v>
      </c>
      <c r="D34" s="2" t="s">
        <v>354</v>
      </c>
      <c r="E34" s="33" t="s">
        <v>210</v>
      </c>
      <c r="F34" s="27" t="s">
        <v>325</v>
      </c>
      <c r="G34" s="27" t="s">
        <v>676</v>
      </c>
      <c r="H34" s="28">
        <v>4</v>
      </c>
      <c r="I34" s="27">
        <v>2</v>
      </c>
      <c r="J34" s="27">
        <v>0</v>
      </c>
      <c r="K34" s="28">
        <v>2</v>
      </c>
      <c r="L34" s="27">
        <v>9</v>
      </c>
      <c r="M34" s="27">
        <v>0</v>
      </c>
      <c r="N34" s="28">
        <v>10</v>
      </c>
      <c r="O34" s="2" t="s">
        <v>2179</v>
      </c>
      <c r="P34" s="2" t="s">
        <v>674</v>
      </c>
      <c r="Q34" s="2" t="s">
        <v>484</v>
      </c>
      <c r="R34" s="2" t="s">
        <v>502</v>
      </c>
      <c r="S34" s="30" t="s">
        <v>664</v>
      </c>
      <c r="T34" s="28" t="s">
        <v>664</v>
      </c>
      <c r="U34" s="27">
        <v>5</v>
      </c>
      <c r="V34" s="28" t="s">
        <v>663</v>
      </c>
      <c r="W34" s="27" t="s">
        <v>664</v>
      </c>
      <c r="X34" s="28" t="s">
        <v>664</v>
      </c>
      <c r="Y34" s="27" t="s">
        <v>664</v>
      </c>
      <c r="Z34" s="28" t="s">
        <v>664</v>
      </c>
      <c r="AA34" s="2" t="s">
        <v>2069</v>
      </c>
      <c r="AB34" s="2" t="s">
        <v>45</v>
      </c>
      <c r="AC34" s="26" t="s">
        <v>750</v>
      </c>
      <c r="AD34" s="2" t="s">
        <v>2072</v>
      </c>
      <c r="AE34" s="2" t="s">
        <v>67</v>
      </c>
      <c r="AF34" s="26" t="s">
        <v>749</v>
      </c>
      <c r="AG34" s="2" t="s">
        <v>664</v>
      </c>
      <c r="AH34" s="2" t="s">
        <v>664</v>
      </c>
      <c r="AI34" s="29" t="s">
        <v>664</v>
      </c>
      <c r="AJ34" s="2" t="s">
        <v>910</v>
      </c>
      <c r="AK34" s="2" t="s">
        <v>911</v>
      </c>
      <c r="AL34" s="2" t="s">
        <v>664</v>
      </c>
      <c r="AM34" s="2" t="s">
        <v>664</v>
      </c>
      <c r="AN34" s="2" t="s">
        <v>912</v>
      </c>
      <c r="AO34" s="2" t="s">
        <v>913</v>
      </c>
      <c r="AP34" s="2" t="s">
        <v>914</v>
      </c>
      <c r="AQ34" s="2" t="s">
        <v>915</v>
      </c>
      <c r="AR34" s="31" t="s">
        <v>916</v>
      </c>
      <c r="AS34" s="31" t="s">
        <v>917</v>
      </c>
      <c r="AT34" s="31" t="s">
        <v>918</v>
      </c>
      <c r="AU34" s="31" t="s">
        <v>919</v>
      </c>
      <c r="AV34" s="2" t="s">
        <v>920</v>
      </c>
      <c r="AW34" s="2" t="s">
        <v>921</v>
      </c>
      <c r="AX34" s="2">
        <f t="shared" si="3"/>
        <v>56</v>
      </c>
      <c r="AY34" s="2">
        <v>8</v>
      </c>
      <c r="AZ34" s="2">
        <v>12</v>
      </c>
      <c r="BA34" s="2">
        <v>16</v>
      </c>
      <c r="BB34" s="2">
        <v>4</v>
      </c>
      <c r="BC34" s="2">
        <v>24</v>
      </c>
      <c r="BD34" s="2">
        <f t="shared" si="0"/>
        <v>120</v>
      </c>
      <c r="BF34" s="36">
        <f t="shared" si="1"/>
        <v>0</v>
      </c>
    </row>
    <row r="35" spans="1:58" s="36" customFormat="1" x14ac:dyDescent="0.3">
      <c r="A35" s="2" t="s">
        <v>183</v>
      </c>
      <c r="B35" s="1" t="s">
        <v>2492</v>
      </c>
      <c r="C35" s="1" t="s">
        <v>2744</v>
      </c>
      <c r="D35" s="1" t="s">
        <v>2745</v>
      </c>
      <c r="E35" s="12" t="s">
        <v>2746</v>
      </c>
      <c r="F35" s="3" t="s">
        <v>325</v>
      </c>
      <c r="G35" s="3" t="s">
        <v>676</v>
      </c>
      <c r="H35" s="9">
        <v>4</v>
      </c>
      <c r="I35" s="3">
        <v>2</v>
      </c>
      <c r="J35" s="3">
        <v>1</v>
      </c>
      <c r="K35" s="9">
        <v>1</v>
      </c>
      <c r="L35" s="3">
        <v>11</v>
      </c>
      <c r="M35" s="3">
        <v>5</v>
      </c>
      <c r="N35" s="9">
        <v>5</v>
      </c>
      <c r="O35" s="1" t="s">
        <v>2747</v>
      </c>
      <c r="P35" s="1" t="s">
        <v>2748</v>
      </c>
      <c r="Q35" s="1" t="s">
        <v>2749</v>
      </c>
      <c r="R35" s="1" t="s">
        <v>2750</v>
      </c>
      <c r="S35" s="52" t="s">
        <v>664</v>
      </c>
      <c r="T35" s="9" t="s">
        <v>664</v>
      </c>
      <c r="U35" s="3" t="s">
        <v>664</v>
      </c>
      <c r="V35" s="9" t="s">
        <v>664</v>
      </c>
      <c r="W35" s="3" t="s">
        <v>664</v>
      </c>
      <c r="X35" s="9" t="s">
        <v>664</v>
      </c>
      <c r="Y35" s="3">
        <v>1</v>
      </c>
      <c r="Z35" s="9" t="s">
        <v>2497</v>
      </c>
      <c r="AA35" s="2"/>
      <c r="AB35" s="1"/>
      <c r="AC35" s="8"/>
      <c r="AD35" s="1"/>
      <c r="AE35" s="1"/>
      <c r="AF35" s="8"/>
      <c r="AG35" s="1"/>
      <c r="AH35" s="1"/>
      <c r="AI35" s="54"/>
      <c r="AJ35" s="1" t="s">
        <v>2751</v>
      </c>
      <c r="AK35" s="1" t="s">
        <v>2752</v>
      </c>
      <c r="AL35" s="1" t="s">
        <v>2753</v>
      </c>
      <c r="AM35" s="1" t="s">
        <v>2754</v>
      </c>
      <c r="AN35" s="1" t="s">
        <v>2755</v>
      </c>
      <c r="AO35" s="1" t="s">
        <v>2756</v>
      </c>
      <c r="AP35" s="1" t="s">
        <v>2757</v>
      </c>
      <c r="AQ35" s="1" t="s">
        <v>2758</v>
      </c>
      <c r="AR35" s="1" t="s">
        <v>2759</v>
      </c>
      <c r="AS35" s="1" t="s">
        <v>2760</v>
      </c>
      <c r="AT35" s="1" t="s">
        <v>2761</v>
      </c>
      <c r="AU35" s="1" t="s">
        <v>2762</v>
      </c>
      <c r="AV35" s="1" t="s">
        <v>2763</v>
      </c>
      <c r="AW35" s="1" t="s">
        <v>2764</v>
      </c>
      <c r="AX35" s="1">
        <v>56</v>
      </c>
      <c r="AY35" s="1">
        <v>7</v>
      </c>
      <c r="AZ35" s="1">
        <v>15</v>
      </c>
      <c r="BA35" s="1">
        <v>0</v>
      </c>
      <c r="BB35" s="1">
        <v>14</v>
      </c>
      <c r="BC35" s="1">
        <v>28</v>
      </c>
      <c r="BD35" s="2">
        <f t="shared" si="0"/>
        <v>120</v>
      </c>
      <c r="BF35" s="36">
        <f t="shared" si="1"/>
        <v>0</v>
      </c>
    </row>
    <row r="36" spans="1:58" s="36" customFormat="1" ht="16.5" customHeight="1" x14ac:dyDescent="0.3">
      <c r="A36" s="2" t="s">
        <v>183</v>
      </c>
      <c r="B36" s="2" t="s">
        <v>518</v>
      </c>
      <c r="C36" s="2" t="s">
        <v>146</v>
      </c>
      <c r="D36" s="2" t="s">
        <v>440</v>
      </c>
      <c r="E36" s="33" t="s">
        <v>298</v>
      </c>
      <c r="F36" s="27" t="s">
        <v>325</v>
      </c>
      <c r="G36" s="27" t="s">
        <v>676</v>
      </c>
      <c r="H36" s="28">
        <v>5</v>
      </c>
      <c r="I36" s="27">
        <v>2</v>
      </c>
      <c r="J36" s="27">
        <v>1</v>
      </c>
      <c r="K36" s="28">
        <v>0</v>
      </c>
      <c r="L36" s="27">
        <v>10</v>
      </c>
      <c r="M36" s="27">
        <v>6</v>
      </c>
      <c r="N36" s="28">
        <v>0</v>
      </c>
      <c r="O36" s="2" t="s">
        <v>2940</v>
      </c>
      <c r="P36" s="2" t="s">
        <v>672</v>
      </c>
      <c r="Q36" s="2" t="s">
        <v>1189</v>
      </c>
      <c r="R36" s="2" t="s">
        <v>1912</v>
      </c>
      <c r="S36" s="30">
        <v>6</v>
      </c>
      <c r="T36" s="28" t="s">
        <v>663</v>
      </c>
      <c r="U36" s="27" t="s">
        <v>664</v>
      </c>
      <c r="V36" s="28" t="s">
        <v>664</v>
      </c>
      <c r="W36" s="27" t="s">
        <v>664</v>
      </c>
      <c r="X36" s="28" t="s">
        <v>664</v>
      </c>
      <c r="Y36" s="27" t="s">
        <v>664</v>
      </c>
      <c r="Z36" s="28" t="s">
        <v>664</v>
      </c>
      <c r="AA36" s="2" t="s">
        <v>196</v>
      </c>
      <c r="AB36" s="2" t="s">
        <v>39</v>
      </c>
      <c r="AC36" s="26" t="s">
        <v>749</v>
      </c>
      <c r="AD36" s="2" t="s">
        <v>664</v>
      </c>
      <c r="AE36" s="2" t="s">
        <v>664</v>
      </c>
      <c r="AF36" s="26" t="s">
        <v>664</v>
      </c>
      <c r="AG36" s="2" t="s">
        <v>664</v>
      </c>
      <c r="AH36" s="2" t="s">
        <v>664</v>
      </c>
      <c r="AI36" s="29" t="s">
        <v>664</v>
      </c>
      <c r="AJ36" s="2" t="s">
        <v>1193</v>
      </c>
      <c r="AK36" s="2" t="s">
        <v>1194</v>
      </c>
      <c r="AL36" s="2" t="s">
        <v>1195</v>
      </c>
      <c r="AM36" s="2" t="s">
        <v>1196</v>
      </c>
      <c r="AN36" s="2" t="s">
        <v>664</v>
      </c>
      <c r="AO36" s="2" t="s">
        <v>664</v>
      </c>
      <c r="AP36" s="2" t="s">
        <v>1197</v>
      </c>
      <c r="AQ36" s="2" t="s">
        <v>1198</v>
      </c>
      <c r="AR36" s="31" t="s">
        <v>1199</v>
      </c>
      <c r="AS36" s="31" t="s">
        <v>1200</v>
      </c>
      <c r="AT36" s="34" t="s">
        <v>1201</v>
      </c>
      <c r="AU36" s="2" t="s">
        <v>1202</v>
      </c>
      <c r="AV36" s="2" t="s">
        <v>1203</v>
      </c>
      <c r="AW36" s="2" t="s">
        <v>1204</v>
      </c>
      <c r="AX36" s="2">
        <f t="shared" ref="AX36:AX60" si="4">(I36+J36+K36)*14</f>
        <v>42</v>
      </c>
      <c r="AY36" s="2">
        <v>12</v>
      </c>
      <c r="AZ36" s="2">
        <v>0</v>
      </c>
      <c r="BA36" s="2">
        <v>15</v>
      </c>
      <c r="BB36" s="2">
        <v>56</v>
      </c>
      <c r="BC36" s="2">
        <v>25</v>
      </c>
      <c r="BD36" s="2">
        <f t="shared" si="0"/>
        <v>150</v>
      </c>
      <c r="BF36" s="36">
        <f t="shared" si="1"/>
        <v>0</v>
      </c>
    </row>
    <row r="37" spans="1:58" s="36" customFormat="1" ht="15.95" customHeight="1" x14ac:dyDescent="0.3">
      <c r="A37" s="2" t="s">
        <v>183</v>
      </c>
      <c r="B37" s="2" t="s">
        <v>518</v>
      </c>
      <c r="C37" s="2" t="s">
        <v>147</v>
      </c>
      <c r="D37" s="2" t="s">
        <v>441</v>
      </c>
      <c r="E37" s="33" t="s">
        <v>299</v>
      </c>
      <c r="F37" s="27" t="s">
        <v>324</v>
      </c>
      <c r="G37" s="27" t="s">
        <v>739</v>
      </c>
      <c r="H37" s="28">
        <v>4</v>
      </c>
      <c r="I37" s="27">
        <v>2</v>
      </c>
      <c r="J37" s="27">
        <v>0</v>
      </c>
      <c r="K37" s="28">
        <v>2</v>
      </c>
      <c r="L37" s="27">
        <v>10</v>
      </c>
      <c r="M37" s="27">
        <v>0</v>
      </c>
      <c r="N37" s="28">
        <v>11</v>
      </c>
      <c r="O37" s="2" t="s">
        <v>2940</v>
      </c>
      <c r="P37" s="2" t="s">
        <v>672</v>
      </c>
      <c r="Q37" s="2" t="s">
        <v>1189</v>
      </c>
      <c r="R37" s="2" t="s">
        <v>1912</v>
      </c>
      <c r="S37" s="30">
        <v>7</v>
      </c>
      <c r="T37" s="28" t="s">
        <v>663</v>
      </c>
      <c r="U37" s="27" t="s">
        <v>664</v>
      </c>
      <c r="V37" s="28" t="s">
        <v>664</v>
      </c>
      <c r="W37" s="27" t="s">
        <v>664</v>
      </c>
      <c r="X37" s="28" t="s">
        <v>664</v>
      </c>
      <c r="Y37" s="27" t="s">
        <v>664</v>
      </c>
      <c r="Z37" s="28" t="s">
        <v>664</v>
      </c>
      <c r="AA37" s="2" t="s">
        <v>298</v>
      </c>
      <c r="AB37" s="2" t="s">
        <v>146</v>
      </c>
      <c r="AC37" s="26" t="s">
        <v>749</v>
      </c>
      <c r="AD37" s="2" t="s">
        <v>664</v>
      </c>
      <c r="AE37" s="2" t="s">
        <v>664</v>
      </c>
      <c r="AF37" s="26" t="s">
        <v>664</v>
      </c>
      <c r="AG37" s="2" t="s">
        <v>664</v>
      </c>
      <c r="AH37" s="2" t="s">
        <v>664</v>
      </c>
      <c r="AI37" s="29" t="s">
        <v>664</v>
      </c>
      <c r="AJ37" s="2" t="s">
        <v>1205</v>
      </c>
      <c r="AK37" s="2" t="s">
        <v>1206</v>
      </c>
      <c r="AL37" s="2" t="s">
        <v>664</v>
      </c>
      <c r="AM37" s="2" t="s">
        <v>664</v>
      </c>
      <c r="AN37" s="2" t="s">
        <v>1207</v>
      </c>
      <c r="AO37" s="2" t="s">
        <v>1208</v>
      </c>
      <c r="AP37" s="2" t="s">
        <v>1209</v>
      </c>
      <c r="AQ37" s="2" t="s">
        <v>1210</v>
      </c>
      <c r="AR37" s="31" t="s">
        <v>1211</v>
      </c>
      <c r="AS37" s="31" t="s">
        <v>1212</v>
      </c>
      <c r="AT37" s="34" t="s">
        <v>1213</v>
      </c>
      <c r="AU37" s="2" t="s">
        <v>1214</v>
      </c>
      <c r="AV37" s="2" t="s">
        <v>1215</v>
      </c>
      <c r="AW37" s="2" t="s">
        <v>1216</v>
      </c>
      <c r="AX37" s="2">
        <f t="shared" si="4"/>
        <v>56</v>
      </c>
      <c r="AY37" s="2">
        <v>18</v>
      </c>
      <c r="AZ37" s="2">
        <v>12</v>
      </c>
      <c r="BA37" s="2">
        <v>8</v>
      </c>
      <c r="BB37" s="2">
        <v>26</v>
      </c>
      <c r="BC37" s="2">
        <v>0</v>
      </c>
      <c r="BD37" s="2">
        <f t="shared" si="0"/>
        <v>120</v>
      </c>
      <c r="BF37" s="36">
        <f t="shared" si="1"/>
        <v>0</v>
      </c>
    </row>
    <row r="38" spans="1:58" s="36" customFormat="1" ht="16.5" customHeight="1" x14ac:dyDescent="0.3">
      <c r="A38" s="2" t="s">
        <v>184</v>
      </c>
      <c r="B38" s="2" t="s">
        <v>518</v>
      </c>
      <c r="C38" s="2" t="s">
        <v>140</v>
      </c>
      <c r="D38" s="2" t="s">
        <v>434</v>
      </c>
      <c r="E38" s="33" t="s">
        <v>292</v>
      </c>
      <c r="F38" s="27" t="s">
        <v>324</v>
      </c>
      <c r="G38" s="27" t="s">
        <v>739</v>
      </c>
      <c r="H38" s="28">
        <v>5</v>
      </c>
      <c r="I38" s="27">
        <v>2</v>
      </c>
      <c r="J38" s="27">
        <v>1</v>
      </c>
      <c r="K38" s="28">
        <v>0</v>
      </c>
      <c r="L38" s="27">
        <v>10</v>
      </c>
      <c r="M38" s="27">
        <v>5</v>
      </c>
      <c r="N38" s="28">
        <v>0</v>
      </c>
      <c r="O38" s="2" t="s">
        <v>2940</v>
      </c>
      <c r="P38" s="2" t="s">
        <v>672</v>
      </c>
      <c r="Q38" s="2" t="s">
        <v>1190</v>
      </c>
      <c r="R38" s="2" t="s">
        <v>1191</v>
      </c>
      <c r="S38" s="30">
        <v>4</v>
      </c>
      <c r="T38" s="28" t="s">
        <v>663</v>
      </c>
      <c r="U38" s="27" t="s">
        <v>664</v>
      </c>
      <c r="V38" s="28" t="s">
        <v>664</v>
      </c>
      <c r="W38" s="27" t="s">
        <v>664</v>
      </c>
      <c r="X38" s="28" t="s">
        <v>664</v>
      </c>
      <c r="Y38" s="27" t="s">
        <v>664</v>
      </c>
      <c r="Z38" s="28" t="s">
        <v>664</v>
      </c>
      <c r="AA38" s="2" t="s">
        <v>664</v>
      </c>
      <c r="AB38" s="2" t="s">
        <v>664</v>
      </c>
      <c r="AC38" s="26" t="s">
        <v>664</v>
      </c>
      <c r="AD38" s="2" t="s">
        <v>664</v>
      </c>
      <c r="AE38" s="2" t="s">
        <v>664</v>
      </c>
      <c r="AF38" s="26" t="s">
        <v>664</v>
      </c>
      <c r="AG38" s="2" t="s">
        <v>664</v>
      </c>
      <c r="AH38" s="2" t="s">
        <v>664</v>
      </c>
      <c r="AI38" s="29" t="s">
        <v>664</v>
      </c>
      <c r="AJ38" s="2" t="s">
        <v>2207</v>
      </c>
      <c r="AK38" s="2" t="s">
        <v>2208</v>
      </c>
      <c r="AL38" s="2" t="s">
        <v>1066</v>
      </c>
      <c r="AM38" s="2" t="s">
        <v>1217</v>
      </c>
      <c r="AN38" s="2" t="s">
        <v>664</v>
      </c>
      <c r="AO38" s="2" t="s">
        <v>743</v>
      </c>
      <c r="AP38" s="2" t="s">
        <v>1218</v>
      </c>
      <c r="AQ38" s="2" t="s">
        <v>1219</v>
      </c>
      <c r="AR38" s="31" t="s">
        <v>1220</v>
      </c>
      <c r="AS38" s="2" t="s">
        <v>1221</v>
      </c>
      <c r="AT38" s="34" t="s">
        <v>1222</v>
      </c>
      <c r="AU38" s="2" t="s">
        <v>2050</v>
      </c>
      <c r="AV38" s="2" t="s">
        <v>1223</v>
      </c>
      <c r="AW38" s="2" t="s">
        <v>1224</v>
      </c>
      <c r="AX38" s="2">
        <f t="shared" si="4"/>
        <v>42</v>
      </c>
      <c r="AY38" s="2">
        <v>12</v>
      </c>
      <c r="AZ38" s="2">
        <v>19</v>
      </c>
      <c r="BA38" s="2">
        <v>16</v>
      </c>
      <c r="BB38" s="2">
        <v>61</v>
      </c>
      <c r="BC38" s="2">
        <v>0</v>
      </c>
      <c r="BD38" s="2">
        <f t="shared" si="0"/>
        <v>150</v>
      </c>
      <c r="BF38" s="36">
        <f t="shared" si="1"/>
        <v>0</v>
      </c>
    </row>
    <row r="39" spans="1:58" s="36" customFormat="1" ht="16.5" customHeight="1" x14ac:dyDescent="0.3">
      <c r="A39" s="2" t="s">
        <v>174</v>
      </c>
      <c r="B39" s="2" t="s">
        <v>518</v>
      </c>
      <c r="C39" s="2" t="s">
        <v>141</v>
      </c>
      <c r="D39" s="2" t="s">
        <v>435</v>
      </c>
      <c r="E39" s="33" t="s">
        <v>293</v>
      </c>
      <c r="F39" s="27" t="s">
        <v>325</v>
      </c>
      <c r="G39" s="27" t="s">
        <v>676</v>
      </c>
      <c r="H39" s="28">
        <v>5</v>
      </c>
      <c r="I39" s="27">
        <v>2</v>
      </c>
      <c r="J39" s="27">
        <v>1</v>
      </c>
      <c r="K39" s="28">
        <v>2</v>
      </c>
      <c r="L39" s="27">
        <v>11</v>
      </c>
      <c r="M39" s="27">
        <v>6</v>
      </c>
      <c r="N39" s="28">
        <v>11</v>
      </c>
      <c r="O39" s="2" t="s">
        <v>2940</v>
      </c>
      <c r="P39" s="2" t="s">
        <v>672</v>
      </c>
      <c r="Q39" s="2" t="s">
        <v>1190</v>
      </c>
      <c r="R39" s="2" t="s">
        <v>1191</v>
      </c>
      <c r="S39" s="30">
        <v>5</v>
      </c>
      <c r="T39" s="28" t="s">
        <v>663</v>
      </c>
      <c r="U39" s="27" t="s">
        <v>664</v>
      </c>
      <c r="V39" s="28" t="s">
        <v>664</v>
      </c>
      <c r="W39" s="27" t="s">
        <v>664</v>
      </c>
      <c r="X39" s="28" t="s">
        <v>664</v>
      </c>
      <c r="Y39" s="27" t="s">
        <v>664</v>
      </c>
      <c r="Z39" s="28" t="s">
        <v>664</v>
      </c>
      <c r="AA39" s="2" t="s">
        <v>292</v>
      </c>
      <c r="AB39" s="2" t="s">
        <v>140</v>
      </c>
      <c r="AC39" s="26" t="s">
        <v>749</v>
      </c>
      <c r="AD39" s="2" t="s">
        <v>664</v>
      </c>
      <c r="AE39" s="2" t="s">
        <v>664</v>
      </c>
      <c r="AF39" s="26" t="s">
        <v>664</v>
      </c>
      <c r="AG39" s="2" t="s">
        <v>664</v>
      </c>
      <c r="AH39" s="2" t="s">
        <v>664</v>
      </c>
      <c r="AI39" s="29" t="s">
        <v>664</v>
      </c>
      <c r="AJ39" s="2" t="s">
        <v>2209</v>
      </c>
      <c r="AK39" s="2" t="s">
        <v>2210</v>
      </c>
      <c r="AL39" s="2" t="s">
        <v>1066</v>
      </c>
      <c r="AM39" s="2" t="s">
        <v>1217</v>
      </c>
      <c r="AN39" s="2" t="s">
        <v>1225</v>
      </c>
      <c r="AO39" s="2" t="s">
        <v>1226</v>
      </c>
      <c r="AP39" s="2" t="s">
        <v>1227</v>
      </c>
      <c r="AQ39" s="2" t="s">
        <v>1228</v>
      </c>
      <c r="AR39" s="31" t="s">
        <v>1220</v>
      </c>
      <c r="AS39" s="31" t="s">
        <v>1221</v>
      </c>
      <c r="AT39" s="34" t="s">
        <v>1229</v>
      </c>
      <c r="AU39" s="2" t="s">
        <v>1230</v>
      </c>
      <c r="AV39" s="2" t="s">
        <v>1231</v>
      </c>
      <c r="AW39" s="2" t="s">
        <v>1216</v>
      </c>
      <c r="AX39" s="2">
        <f t="shared" si="4"/>
        <v>70</v>
      </c>
      <c r="AY39" s="2">
        <v>22</v>
      </c>
      <c r="AZ39" s="2">
        <v>0</v>
      </c>
      <c r="BA39" s="2">
        <v>6</v>
      </c>
      <c r="BB39" s="2">
        <v>37</v>
      </c>
      <c r="BC39" s="2">
        <v>15</v>
      </c>
      <c r="BD39" s="2">
        <f t="shared" ref="BD39:BD70" si="5">SUM(AX39:BC39)</f>
        <v>150</v>
      </c>
      <c r="BF39" s="36">
        <f t="shared" si="1"/>
        <v>0</v>
      </c>
    </row>
    <row r="40" spans="1:58" s="36" customFormat="1" ht="16.5" customHeight="1" x14ac:dyDescent="0.3">
      <c r="A40" s="2" t="s">
        <v>174</v>
      </c>
      <c r="B40" s="2" t="s">
        <v>518</v>
      </c>
      <c r="C40" s="2" t="s">
        <v>142</v>
      </c>
      <c r="D40" s="2" t="s">
        <v>436</v>
      </c>
      <c r="E40" s="33" t="s">
        <v>294</v>
      </c>
      <c r="F40" s="27" t="s">
        <v>324</v>
      </c>
      <c r="G40" s="27" t="s">
        <v>739</v>
      </c>
      <c r="H40" s="28">
        <v>4</v>
      </c>
      <c r="I40" s="27">
        <v>3</v>
      </c>
      <c r="J40" s="27">
        <v>0</v>
      </c>
      <c r="K40" s="28">
        <v>0</v>
      </c>
      <c r="L40" s="27">
        <v>16</v>
      </c>
      <c r="M40" s="27">
        <v>0</v>
      </c>
      <c r="N40" s="28">
        <v>0</v>
      </c>
      <c r="O40" s="2" t="s">
        <v>2940</v>
      </c>
      <c r="P40" s="2" t="s">
        <v>672</v>
      </c>
      <c r="Q40" s="2" t="s">
        <v>1192</v>
      </c>
      <c r="R40" s="2" t="s">
        <v>1911</v>
      </c>
      <c r="S40" s="30">
        <v>5</v>
      </c>
      <c r="T40" s="28" t="s">
        <v>663</v>
      </c>
      <c r="U40" s="27" t="s">
        <v>664</v>
      </c>
      <c r="V40" s="28" t="s">
        <v>664</v>
      </c>
      <c r="W40" s="27" t="s">
        <v>664</v>
      </c>
      <c r="X40" s="28" t="s">
        <v>664</v>
      </c>
      <c r="Y40" s="27" t="s">
        <v>664</v>
      </c>
      <c r="Z40" s="28" t="s">
        <v>664</v>
      </c>
      <c r="AA40" s="2" t="s">
        <v>2067</v>
      </c>
      <c r="AB40" s="2" t="s">
        <v>2032</v>
      </c>
      <c r="AC40" s="26" t="s">
        <v>1232</v>
      </c>
      <c r="AD40" s="2" t="s">
        <v>664</v>
      </c>
      <c r="AE40" s="2" t="s">
        <v>664</v>
      </c>
      <c r="AF40" s="26" t="s">
        <v>664</v>
      </c>
      <c r="AG40" s="2" t="s">
        <v>664</v>
      </c>
      <c r="AH40" s="2" t="s">
        <v>664</v>
      </c>
      <c r="AI40" s="29" t="s">
        <v>664</v>
      </c>
      <c r="AJ40" s="2" t="s">
        <v>1233</v>
      </c>
      <c r="AK40" s="2" t="s">
        <v>1234</v>
      </c>
      <c r="AL40" s="2" t="s">
        <v>664</v>
      </c>
      <c r="AM40" s="2" t="s">
        <v>664</v>
      </c>
      <c r="AN40" s="2" t="s">
        <v>664</v>
      </c>
      <c r="AO40" s="2" t="s">
        <v>664</v>
      </c>
      <c r="AP40" s="2" t="s">
        <v>1235</v>
      </c>
      <c r="AQ40" s="2" t="s">
        <v>1236</v>
      </c>
      <c r="AR40" s="31" t="s">
        <v>1237</v>
      </c>
      <c r="AS40" s="31" t="s">
        <v>1221</v>
      </c>
      <c r="AT40" s="34" t="s">
        <v>1238</v>
      </c>
      <c r="AU40" s="2" t="s">
        <v>1239</v>
      </c>
      <c r="AV40" s="2" t="s">
        <v>1215</v>
      </c>
      <c r="AW40" s="2" t="s">
        <v>1216</v>
      </c>
      <c r="AX40" s="2">
        <f t="shared" si="4"/>
        <v>42</v>
      </c>
      <c r="AY40" s="2">
        <v>14</v>
      </c>
      <c r="AZ40" s="2">
        <v>20</v>
      </c>
      <c r="BA40" s="2">
        <v>0</v>
      </c>
      <c r="BB40" s="2">
        <v>44</v>
      </c>
      <c r="BC40" s="2">
        <v>0</v>
      </c>
      <c r="BD40" s="2">
        <f t="shared" si="5"/>
        <v>120</v>
      </c>
      <c r="BF40" s="36">
        <f t="shared" si="1"/>
        <v>0</v>
      </c>
    </row>
    <row r="41" spans="1:58" s="36" customFormat="1" ht="16.5" customHeight="1" x14ac:dyDescent="0.3">
      <c r="A41" s="2" t="s">
        <v>174</v>
      </c>
      <c r="B41" s="2" t="s">
        <v>518</v>
      </c>
      <c r="C41" s="2" t="s">
        <v>143</v>
      </c>
      <c r="D41" s="2" t="s">
        <v>437</v>
      </c>
      <c r="E41" s="33" t="s">
        <v>295</v>
      </c>
      <c r="F41" s="27" t="s">
        <v>325</v>
      </c>
      <c r="G41" s="27" t="s">
        <v>676</v>
      </c>
      <c r="H41" s="28">
        <v>8</v>
      </c>
      <c r="I41" s="27">
        <v>4</v>
      </c>
      <c r="J41" s="27">
        <v>2</v>
      </c>
      <c r="K41" s="28">
        <v>2</v>
      </c>
      <c r="L41" s="27">
        <v>20</v>
      </c>
      <c r="M41" s="27">
        <v>11</v>
      </c>
      <c r="N41" s="28">
        <v>11</v>
      </c>
      <c r="O41" s="2" t="s">
        <v>2940</v>
      </c>
      <c r="P41" s="2" t="s">
        <v>672</v>
      </c>
      <c r="Q41" s="2" t="s">
        <v>1192</v>
      </c>
      <c r="R41" s="2" t="s">
        <v>2204</v>
      </c>
      <c r="S41" s="30">
        <v>6</v>
      </c>
      <c r="T41" s="28" t="s">
        <v>663</v>
      </c>
      <c r="U41" s="27" t="s">
        <v>664</v>
      </c>
      <c r="V41" s="28" t="s">
        <v>664</v>
      </c>
      <c r="W41" s="27" t="s">
        <v>664</v>
      </c>
      <c r="X41" s="28" t="s">
        <v>664</v>
      </c>
      <c r="Y41" s="27" t="s">
        <v>664</v>
      </c>
      <c r="Z41" s="28" t="s">
        <v>664</v>
      </c>
      <c r="AA41" s="2" t="s">
        <v>294</v>
      </c>
      <c r="AB41" s="2" t="s">
        <v>142</v>
      </c>
      <c r="AC41" s="26" t="s">
        <v>749</v>
      </c>
      <c r="AD41" s="2" t="s">
        <v>664</v>
      </c>
      <c r="AE41" s="2" t="s">
        <v>664</v>
      </c>
      <c r="AF41" s="26" t="s">
        <v>664</v>
      </c>
      <c r="AG41" s="2" t="s">
        <v>664</v>
      </c>
      <c r="AH41" s="2" t="s">
        <v>664</v>
      </c>
      <c r="AI41" s="29" t="s">
        <v>664</v>
      </c>
      <c r="AJ41" s="2" t="s">
        <v>1240</v>
      </c>
      <c r="AK41" s="2" t="s">
        <v>1241</v>
      </c>
      <c r="AL41" s="2" t="s">
        <v>1066</v>
      </c>
      <c r="AM41" s="2" t="s">
        <v>1217</v>
      </c>
      <c r="AN41" s="2" t="s">
        <v>1242</v>
      </c>
      <c r="AO41" s="2" t="s">
        <v>1243</v>
      </c>
      <c r="AP41" s="2" t="s">
        <v>1235</v>
      </c>
      <c r="AQ41" s="2" t="s">
        <v>1236</v>
      </c>
      <c r="AR41" s="31" t="s">
        <v>1237</v>
      </c>
      <c r="AS41" s="31" t="s">
        <v>1221</v>
      </c>
      <c r="AT41" s="34" t="s">
        <v>1244</v>
      </c>
      <c r="AU41" s="2" t="s">
        <v>1245</v>
      </c>
      <c r="AV41" s="2" t="s">
        <v>1246</v>
      </c>
      <c r="AW41" s="2" t="s">
        <v>1247</v>
      </c>
      <c r="AX41" s="2">
        <f t="shared" si="4"/>
        <v>112</v>
      </c>
      <c r="AY41" s="2">
        <v>30</v>
      </c>
      <c r="AZ41" s="2">
        <v>6</v>
      </c>
      <c r="BA41" s="2">
        <v>0</v>
      </c>
      <c r="BB41" s="2">
        <v>62</v>
      </c>
      <c r="BC41" s="2">
        <v>30</v>
      </c>
      <c r="BD41" s="2">
        <f t="shared" si="5"/>
        <v>240</v>
      </c>
      <c r="BF41" s="36">
        <f t="shared" si="1"/>
        <v>0</v>
      </c>
    </row>
    <row r="42" spans="1:58" s="36" customFormat="1" ht="16.5" customHeight="1" x14ac:dyDescent="0.3">
      <c r="A42" s="2" t="s">
        <v>174</v>
      </c>
      <c r="B42" s="2" t="s">
        <v>519</v>
      </c>
      <c r="C42" s="48" t="s">
        <v>80</v>
      </c>
      <c r="D42" s="2" t="s">
        <v>379</v>
      </c>
      <c r="E42" s="33" t="s">
        <v>235</v>
      </c>
      <c r="F42" s="27" t="s">
        <v>324</v>
      </c>
      <c r="G42" s="27" t="s">
        <v>739</v>
      </c>
      <c r="H42" s="28">
        <v>2</v>
      </c>
      <c r="I42" s="27">
        <v>1</v>
      </c>
      <c r="J42" s="27">
        <v>1</v>
      </c>
      <c r="K42" s="28">
        <v>0</v>
      </c>
      <c r="L42" s="27">
        <v>3</v>
      </c>
      <c r="M42" s="27">
        <v>4</v>
      </c>
      <c r="N42" s="28">
        <v>0</v>
      </c>
      <c r="O42" s="2" t="s">
        <v>2179</v>
      </c>
      <c r="P42" s="2" t="s">
        <v>674</v>
      </c>
      <c r="Q42" s="2" t="s">
        <v>2216</v>
      </c>
      <c r="R42" s="2" t="s">
        <v>2217</v>
      </c>
      <c r="S42" s="30" t="s">
        <v>664</v>
      </c>
      <c r="T42" s="28" t="s">
        <v>664</v>
      </c>
      <c r="U42" s="27">
        <v>5</v>
      </c>
      <c r="V42" s="28" t="s">
        <v>663</v>
      </c>
      <c r="W42" s="27" t="s">
        <v>664</v>
      </c>
      <c r="X42" s="28" t="s">
        <v>664</v>
      </c>
      <c r="Y42" s="27" t="s">
        <v>664</v>
      </c>
      <c r="Z42" s="28" t="s">
        <v>664</v>
      </c>
      <c r="AA42" s="2" t="s">
        <v>2072</v>
      </c>
      <c r="AB42" s="2" t="s">
        <v>67</v>
      </c>
      <c r="AC42" s="26" t="s">
        <v>749</v>
      </c>
      <c r="AD42" s="2" t="s">
        <v>664</v>
      </c>
      <c r="AE42" s="2" t="s">
        <v>664</v>
      </c>
      <c r="AF42" s="26" t="s">
        <v>664</v>
      </c>
      <c r="AG42" s="2" t="s">
        <v>664</v>
      </c>
      <c r="AH42" s="2" t="s">
        <v>664</v>
      </c>
      <c r="AI42" s="29" t="s">
        <v>664</v>
      </c>
      <c r="AJ42" s="2" t="s">
        <v>2368</v>
      </c>
      <c r="AK42" s="2" t="s">
        <v>2369</v>
      </c>
      <c r="AL42" s="48" t="s">
        <v>2986</v>
      </c>
      <c r="AM42" s="48" t="s">
        <v>2987</v>
      </c>
      <c r="AN42" s="2" t="s">
        <v>664</v>
      </c>
      <c r="AO42" s="2" t="s">
        <v>664</v>
      </c>
      <c r="AP42" s="2" t="s">
        <v>871</v>
      </c>
      <c r="AQ42" s="2" t="s">
        <v>872</v>
      </c>
      <c r="AR42" s="2" t="s">
        <v>2370</v>
      </c>
      <c r="AS42" s="2" t="s">
        <v>2371</v>
      </c>
      <c r="AT42" s="2" t="s">
        <v>2372</v>
      </c>
      <c r="AU42" s="2" t="s">
        <v>2373</v>
      </c>
      <c r="AV42" s="2" t="s">
        <v>2374</v>
      </c>
      <c r="AW42" s="2" t="s">
        <v>2375</v>
      </c>
      <c r="AX42" s="2">
        <f t="shared" si="4"/>
        <v>28</v>
      </c>
      <c r="AY42" s="2">
        <v>6</v>
      </c>
      <c r="AZ42" s="2">
        <v>0</v>
      </c>
      <c r="BA42" s="2">
        <v>20</v>
      </c>
      <c r="BB42" s="2">
        <v>6</v>
      </c>
      <c r="BC42" s="2">
        <v>0</v>
      </c>
      <c r="BD42" s="2">
        <f t="shared" si="5"/>
        <v>60</v>
      </c>
      <c r="BF42" s="36">
        <f t="shared" si="1"/>
        <v>0</v>
      </c>
    </row>
    <row r="43" spans="1:58" s="36" customFormat="1" ht="16.5" customHeight="1" x14ac:dyDescent="0.3">
      <c r="A43" s="2" t="s">
        <v>174</v>
      </c>
      <c r="B43" s="2" t="s">
        <v>518</v>
      </c>
      <c r="C43" s="48" t="s">
        <v>138</v>
      </c>
      <c r="D43" s="2" t="s">
        <v>432</v>
      </c>
      <c r="E43" s="33" t="s">
        <v>290</v>
      </c>
      <c r="F43" s="27" t="s">
        <v>324</v>
      </c>
      <c r="G43" s="27" t="s">
        <v>739</v>
      </c>
      <c r="H43" s="28">
        <v>3</v>
      </c>
      <c r="I43" s="27">
        <v>2</v>
      </c>
      <c r="J43" s="27">
        <v>0</v>
      </c>
      <c r="K43" s="28">
        <v>1</v>
      </c>
      <c r="L43" s="27">
        <v>9</v>
      </c>
      <c r="M43" s="27">
        <v>0</v>
      </c>
      <c r="N43" s="28">
        <v>5</v>
      </c>
      <c r="O43" s="2" t="s">
        <v>2940</v>
      </c>
      <c r="P43" s="2" t="s">
        <v>672</v>
      </c>
      <c r="Q43" s="2" t="s">
        <v>1248</v>
      </c>
      <c r="R43" s="48" t="s">
        <v>2954</v>
      </c>
      <c r="S43" s="30">
        <v>4</v>
      </c>
      <c r="T43" s="28" t="s">
        <v>663</v>
      </c>
      <c r="U43" s="27" t="s">
        <v>664</v>
      </c>
      <c r="V43" s="28" t="s">
        <v>664</v>
      </c>
      <c r="W43" s="27" t="s">
        <v>664</v>
      </c>
      <c r="X43" s="28" t="s">
        <v>664</v>
      </c>
      <c r="Y43" s="27" t="s">
        <v>664</v>
      </c>
      <c r="Z43" s="28" t="s">
        <v>664</v>
      </c>
      <c r="AA43" s="2" t="s">
        <v>664</v>
      </c>
      <c r="AB43" s="2" t="s">
        <v>664</v>
      </c>
      <c r="AC43" s="26" t="s">
        <v>664</v>
      </c>
      <c r="AD43" s="2" t="s">
        <v>664</v>
      </c>
      <c r="AE43" s="2" t="s">
        <v>664</v>
      </c>
      <c r="AF43" s="26" t="s">
        <v>664</v>
      </c>
      <c r="AG43" s="2" t="s">
        <v>664</v>
      </c>
      <c r="AH43" s="2" t="s">
        <v>664</v>
      </c>
      <c r="AI43" s="29" t="s">
        <v>664</v>
      </c>
      <c r="AJ43" s="48" t="s">
        <v>2955</v>
      </c>
      <c r="AK43" s="48" t="s">
        <v>2956</v>
      </c>
      <c r="AL43" s="2" t="s">
        <v>664</v>
      </c>
      <c r="AM43" s="2" t="s">
        <v>664</v>
      </c>
      <c r="AN43" s="48" t="s">
        <v>2957</v>
      </c>
      <c r="AO43" s="48" t="s">
        <v>2958</v>
      </c>
      <c r="AP43" s="2" t="s">
        <v>1253</v>
      </c>
      <c r="AQ43" s="2" t="s">
        <v>1254</v>
      </c>
      <c r="AR43" s="2" t="s">
        <v>1255</v>
      </c>
      <c r="AS43" s="31" t="s">
        <v>1221</v>
      </c>
      <c r="AT43" s="58" t="s">
        <v>2959</v>
      </c>
      <c r="AU43" s="48" t="s">
        <v>2960</v>
      </c>
      <c r="AV43" s="48" t="s">
        <v>2961</v>
      </c>
      <c r="AW43" s="48" t="s">
        <v>2964</v>
      </c>
      <c r="AX43" s="2">
        <f t="shared" si="4"/>
        <v>42</v>
      </c>
      <c r="AY43" s="2">
        <v>11</v>
      </c>
      <c r="AZ43" s="2">
        <v>6</v>
      </c>
      <c r="BA43" s="2">
        <v>3</v>
      </c>
      <c r="BB43" s="2">
        <v>28</v>
      </c>
      <c r="BC43" s="2">
        <v>0</v>
      </c>
      <c r="BD43" s="2">
        <f t="shared" si="5"/>
        <v>90</v>
      </c>
      <c r="BF43" s="36">
        <f t="shared" si="1"/>
        <v>0</v>
      </c>
    </row>
    <row r="44" spans="1:58" s="36" customFormat="1" ht="16.5" customHeight="1" x14ac:dyDescent="0.3">
      <c r="A44" s="2" t="s">
        <v>174</v>
      </c>
      <c r="B44" s="2" t="s">
        <v>518</v>
      </c>
      <c r="C44" s="48" t="s">
        <v>139</v>
      </c>
      <c r="D44" s="2" t="s">
        <v>433</v>
      </c>
      <c r="E44" s="33" t="s">
        <v>291</v>
      </c>
      <c r="F44" s="27" t="s">
        <v>324</v>
      </c>
      <c r="G44" s="27" t="s">
        <v>739</v>
      </c>
      <c r="H44" s="28">
        <v>4</v>
      </c>
      <c r="I44" s="27">
        <v>0</v>
      </c>
      <c r="J44" s="27">
        <v>1</v>
      </c>
      <c r="K44" s="28">
        <v>1</v>
      </c>
      <c r="L44" s="27">
        <v>0</v>
      </c>
      <c r="M44" s="27">
        <v>5</v>
      </c>
      <c r="N44" s="28">
        <v>5</v>
      </c>
      <c r="O44" s="2" t="s">
        <v>2940</v>
      </c>
      <c r="P44" s="2" t="s">
        <v>672</v>
      </c>
      <c r="Q44" s="2" t="s">
        <v>1248</v>
      </c>
      <c r="R44" s="48" t="s">
        <v>2205</v>
      </c>
      <c r="S44" s="30">
        <v>5</v>
      </c>
      <c r="T44" s="28" t="s">
        <v>663</v>
      </c>
      <c r="U44" s="27" t="s">
        <v>664</v>
      </c>
      <c r="V44" s="28" t="s">
        <v>664</v>
      </c>
      <c r="W44" s="27" t="s">
        <v>664</v>
      </c>
      <c r="X44" s="28" t="s">
        <v>664</v>
      </c>
      <c r="Y44" s="27" t="s">
        <v>664</v>
      </c>
      <c r="Z44" s="28" t="s">
        <v>664</v>
      </c>
      <c r="AA44" s="2" t="s">
        <v>290</v>
      </c>
      <c r="AB44" s="2" t="s">
        <v>138</v>
      </c>
      <c r="AC44" s="26" t="s">
        <v>749</v>
      </c>
      <c r="AD44" s="2" t="s">
        <v>664</v>
      </c>
      <c r="AE44" s="2" t="s">
        <v>664</v>
      </c>
      <c r="AF44" s="26" t="s">
        <v>664</v>
      </c>
      <c r="AG44" s="2" t="s">
        <v>664</v>
      </c>
      <c r="AH44" s="2" t="s">
        <v>664</v>
      </c>
      <c r="AI44" s="29" t="s">
        <v>664</v>
      </c>
      <c r="AJ44" s="2" t="s">
        <v>664</v>
      </c>
      <c r="AK44" s="2" t="s">
        <v>664</v>
      </c>
      <c r="AL44" s="48" t="s">
        <v>2211</v>
      </c>
      <c r="AM44" s="48" t="s">
        <v>2212</v>
      </c>
      <c r="AN44" s="48" t="s">
        <v>1251</v>
      </c>
      <c r="AO44" s="48" t="s">
        <v>1252</v>
      </c>
      <c r="AP44" s="2" t="s">
        <v>1253</v>
      </c>
      <c r="AQ44" s="2" t="s">
        <v>1254</v>
      </c>
      <c r="AR44" s="31" t="s">
        <v>1255</v>
      </c>
      <c r="AS44" s="2" t="s">
        <v>1221</v>
      </c>
      <c r="AT44" s="58" t="s">
        <v>2213</v>
      </c>
      <c r="AU44" s="48" t="s">
        <v>2962</v>
      </c>
      <c r="AV44" s="48" t="s">
        <v>1215</v>
      </c>
      <c r="AW44" s="48" t="s">
        <v>2963</v>
      </c>
      <c r="AX44" s="2">
        <f t="shared" si="4"/>
        <v>28</v>
      </c>
      <c r="AY44" s="2">
        <v>15</v>
      </c>
      <c r="AZ44" s="2">
        <v>13</v>
      </c>
      <c r="BA44" s="2">
        <v>15</v>
      </c>
      <c r="BB44" s="2">
        <v>49</v>
      </c>
      <c r="BC44" s="2">
        <v>0</v>
      </c>
      <c r="BD44" s="2">
        <f t="shared" si="5"/>
        <v>120</v>
      </c>
      <c r="BF44" s="36">
        <f t="shared" si="1"/>
        <v>0</v>
      </c>
    </row>
    <row r="45" spans="1:58" s="36" customFormat="1" ht="16.5" customHeight="1" x14ac:dyDescent="0.3">
      <c r="A45" s="2" t="s">
        <v>174</v>
      </c>
      <c r="B45" s="2" t="s">
        <v>518</v>
      </c>
      <c r="C45" s="2" t="s">
        <v>144</v>
      </c>
      <c r="D45" s="2" t="s">
        <v>438</v>
      </c>
      <c r="E45" s="33" t="s">
        <v>296</v>
      </c>
      <c r="F45" s="27" t="s">
        <v>325</v>
      </c>
      <c r="G45" s="27" t="s">
        <v>676</v>
      </c>
      <c r="H45" s="28">
        <v>4</v>
      </c>
      <c r="I45" s="27">
        <v>1</v>
      </c>
      <c r="J45" s="27">
        <v>0</v>
      </c>
      <c r="K45" s="28">
        <v>2</v>
      </c>
      <c r="L45" s="27">
        <v>5</v>
      </c>
      <c r="M45" s="27">
        <v>0</v>
      </c>
      <c r="N45" s="28">
        <v>11</v>
      </c>
      <c r="O45" s="2" t="s">
        <v>2940</v>
      </c>
      <c r="P45" s="2" t="s">
        <v>672</v>
      </c>
      <c r="Q45" s="2" t="s">
        <v>1190</v>
      </c>
      <c r="R45" s="2" t="s">
        <v>2047</v>
      </c>
      <c r="S45" s="30">
        <v>6</v>
      </c>
      <c r="T45" s="28" t="s">
        <v>663</v>
      </c>
      <c r="U45" s="27" t="s">
        <v>664</v>
      </c>
      <c r="V45" s="28" t="s">
        <v>664</v>
      </c>
      <c r="W45" s="27" t="s">
        <v>664</v>
      </c>
      <c r="X45" s="28" t="s">
        <v>664</v>
      </c>
      <c r="Y45" s="27" t="s">
        <v>664</v>
      </c>
      <c r="Z45" s="28" t="s">
        <v>664</v>
      </c>
      <c r="AA45" s="2" t="s">
        <v>292</v>
      </c>
      <c r="AB45" s="2" t="s">
        <v>140</v>
      </c>
      <c r="AC45" s="26" t="s">
        <v>750</v>
      </c>
      <c r="AD45" s="2" t="s">
        <v>293</v>
      </c>
      <c r="AE45" s="2" t="s">
        <v>141</v>
      </c>
      <c r="AF45" s="26" t="s">
        <v>750</v>
      </c>
      <c r="AG45" s="2" t="s">
        <v>664</v>
      </c>
      <c r="AH45" s="2" t="s">
        <v>664</v>
      </c>
      <c r="AI45" s="29" t="s">
        <v>664</v>
      </c>
      <c r="AJ45" s="2" t="s">
        <v>1256</v>
      </c>
      <c r="AK45" s="2" t="s">
        <v>1257</v>
      </c>
      <c r="AL45" s="2" t="s">
        <v>664</v>
      </c>
      <c r="AM45" s="2" t="s">
        <v>743</v>
      </c>
      <c r="AN45" s="2" t="s">
        <v>1258</v>
      </c>
      <c r="AO45" s="2" t="s">
        <v>1259</v>
      </c>
      <c r="AP45" s="2" t="s">
        <v>1260</v>
      </c>
      <c r="AQ45" s="2" t="s">
        <v>1261</v>
      </c>
      <c r="AR45" s="2" t="s">
        <v>1262</v>
      </c>
      <c r="AS45" s="2" t="s">
        <v>1263</v>
      </c>
      <c r="AT45" s="34" t="s">
        <v>1264</v>
      </c>
      <c r="AU45" s="2" t="s">
        <v>1265</v>
      </c>
      <c r="AV45" s="2" t="s">
        <v>1791</v>
      </c>
      <c r="AW45" s="2" t="s">
        <v>1910</v>
      </c>
      <c r="AX45" s="2">
        <f t="shared" si="4"/>
        <v>42</v>
      </c>
      <c r="AY45" s="2">
        <v>18</v>
      </c>
      <c r="AZ45" s="2">
        <v>0</v>
      </c>
      <c r="BA45" s="2">
        <v>0</v>
      </c>
      <c r="BB45" s="2">
        <v>40</v>
      </c>
      <c r="BC45" s="2">
        <v>20</v>
      </c>
      <c r="BD45" s="2">
        <f t="shared" si="5"/>
        <v>120</v>
      </c>
      <c r="BF45" s="36">
        <f t="shared" si="1"/>
        <v>0</v>
      </c>
    </row>
    <row r="46" spans="1:58" s="36" customFormat="1" ht="16.5" customHeight="1" x14ac:dyDescent="0.3">
      <c r="A46" s="2" t="s">
        <v>174</v>
      </c>
      <c r="B46" s="2" t="s">
        <v>518</v>
      </c>
      <c r="C46" s="2" t="s">
        <v>145</v>
      </c>
      <c r="D46" s="2" t="s">
        <v>439</v>
      </c>
      <c r="E46" s="33" t="s">
        <v>297</v>
      </c>
      <c r="F46" s="27" t="s">
        <v>324</v>
      </c>
      <c r="G46" s="27" t="s">
        <v>739</v>
      </c>
      <c r="H46" s="28">
        <v>3</v>
      </c>
      <c r="I46" s="27">
        <v>2</v>
      </c>
      <c r="J46" s="27">
        <v>1</v>
      </c>
      <c r="K46" s="28">
        <v>0</v>
      </c>
      <c r="L46" s="27">
        <v>9</v>
      </c>
      <c r="M46" s="27">
        <v>5</v>
      </c>
      <c r="N46" s="28">
        <v>0</v>
      </c>
      <c r="O46" s="2" t="s">
        <v>2940</v>
      </c>
      <c r="P46" s="2" t="s">
        <v>672</v>
      </c>
      <c r="Q46" s="2" t="s">
        <v>1190</v>
      </c>
      <c r="R46" s="2" t="s">
        <v>2048</v>
      </c>
      <c r="S46" s="30">
        <v>7</v>
      </c>
      <c r="T46" s="28" t="s">
        <v>663</v>
      </c>
      <c r="U46" s="27" t="s">
        <v>664</v>
      </c>
      <c r="V46" s="28" t="s">
        <v>664</v>
      </c>
      <c r="W46" s="27" t="s">
        <v>664</v>
      </c>
      <c r="X46" s="28" t="s">
        <v>664</v>
      </c>
      <c r="Y46" s="27" t="s">
        <v>664</v>
      </c>
      <c r="Z46" s="28" t="s">
        <v>664</v>
      </c>
      <c r="AA46" s="2" t="s">
        <v>296</v>
      </c>
      <c r="AB46" s="2" t="s">
        <v>144</v>
      </c>
      <c r="AC46" s="26" t="s">
        <v>749</v>
      </c>
      <c r="AD46" s="2" t="s">
        <v>664</v>
      </c>
      <c r="AE46" s="2" t="s">
        <v>664</v>
      </c>
      <c r="AF46" s="26" t="s">
        <v>664</v>
      </c>
      <c r="AG46" s="2" t="s">
        <v>664</v>
      </c>
      <c r="AH46" s="2" t="s">
        <v>664</v>
      </c>
      <c r="AI46" s="29" t="s">
        <v>664</v>
      </c>
      <c r="AJ46" s="2" t="s">
        <v>1267</v>
      </c>
      <c r="AK46" s="2" t="s">
        <v>1268</v>
      </c>
      <c r="AL46" s="2" t="s">
        <v>1269</v>
      </c>
      <c r="AM46" s="2" t="s">
        <v>1270</v>
      </c>
      <c r="AN46" s="2" t="s">
        <v>664</v>
      </c>
      <c r="AO46" s="2" t="s">
        <v>664</v>
      </c>
      <c r="AP46" s="2" t="s">
        <v>1260</v>
      </c>
      <c r="AQ46" s="2" t="s">
        <v>1261</v>
      </c>
      <c r="AR46" s="2" t="s">
        <v>1271</v>
      </c>
      <c r="AS46" s="2" t="s">
        <v>1272</v>
      </c>
      <c r="AT46" s="34" t="s">
        <v>1789</v>
      </c>
      <c r="AU46" s="2" t="s">
        <v>1790</v>
      </c>
      <c r="AV46" s="2" t="s">
        <v>1791</v>
      </c>
      <c r="AW46" s="2" t="s">
        <v>1266</v>
      </c>
      <c r="AX46" s="2">
        <f t="shared" si="4"/>
        <v>42</v>
      </c>
      <c r="AY46" s="2">
        <v>8</v>
      </c>
      <c r="AZ46" s="2">
        <v>6</v>
      </c>
      <c r="BA46" s="2">
        <v>6</v>
      </c>
      <c r="BB46" s="2">
        <v>28</v>
      </c>
      <c r="BC46" s="2">
        <v>0</v>
      </c>
      <c r="BD46" s="2">
        <f t="shared" si="5"/>
        <v>90</v>
      </c>
      <c r="BF46" s="36">
        <f t="shared" si="1"/>
        <v>0</v>
      </c>
    </row>
    <row r="47" spans="1:58" s="36" customFormat="1" ht="16.5" customHeight="1" x14ac:dyDescent="0.3">
      <c r="A47" s="2" t="s">
        <v>174</v>
      </c>
      <c r="B47" s="2" t="s">
        <v>518</v>
      </c>
      <c r="C47" s="2" t="s">
        <v>155</v>
      </c>
      <c r="D47" s="2" t="s">
        <v>449</v>
      </c>
      <c r="E47" s="33" t="s">
        <v>305</v>
      </c>
      <c r="F47" s="27" t="s">
        <v>325</v>
      </c>
      <c r="G47" s="27" t="s">
        <v>676</v>
      </c>
      <c r="H47" s="28">
        <v>7</v>
      </c>
      <c r="I47" s="27">
        <v>2</v>
      </c>
      <c r="J47" s="27">
        <v>2</v>
      </c>
      <c r="K47" s="28">
        <v>1</v>
      </c>
      <c r="L47" s="27">
        <v>9</v>
      </c>
      <c r="M47" s="27">
        <v>10</v>
      </c>
      <c r="N47" s="28">
        <v>5</v>
      </c>
      <c r="O47" s="2" t="s">
        <v>2940</v>
      </c>
      <c r="P47" s="2" t="s">
        <v>672</v>
      </c>
      <c r="Q47" s="2" t="s">
        <v>1250</v>
      </c>
      <c r="R47" s="2" t="s">
        <v>2424</v>
      </c>
      <c r="S47" s="30">
        <v>5</v>
      </c>
      <c r="T47" s="28" t="s">
        <v>663</v>
      </c>
      <c r="U47" s="27" t="s">
        <v>664</v>
      </c>
      <c r="V47" s="28" t="s">
        <v>664</v>
      </c>
      <c r="W47" s="27" t="s">
        <v>664</v>
      </c>
      <c r="X47" s="28" t="s">
        <v>664</v>
      </c>
      <c r="Y47" s="27" t="s">
        <v>664</v>
      </c>
      <c r="Z47" s="28" t="s">
        <v>664</v>
      </c>
      <c r="AA47" s="2" t="s">
        <v>260</v>
      </c>
      <c r="AB47" s="2" t="s">
        <v>105</v>
      </c>
      <c r="AC47" s="26" t="s">
        <v>749</v>
      </c>
      <c r="AD47" s="2" t="s">
        <v>664</v>
      </c>
      <c r="AE47" s="2" t="s">
        <v>664</v>
      </c>
      <c r="AF47" s="26" t="s">
        <v>664</v>
      </c>
      <c r="AG47" s="2" t="s">
        <v>664</v>
      </c>
      <c r="AH47" s="2" t="s">
        <v>664</v>
      </c>
      <c r="AI47" s="29" t="s">
        <v>664</v>
      </c>
      <c r="AJ47" s="2" t="s">
        <v>1273</v>
      </c>
      <c r="AK47" s="2" t="s">
        <v>1274</v>
      </c>
      <c r="AL47" s="2" t="s">
        <v>1275</v>
      </c>
      <c r="AM47" s="2" t="s">
        <v>1276</v>
      </c>
      <c r="AN47" s="2" t="s">
        <v>1277</v>
      </c>
      <c r="AO47" s="2" t="s">
        <v>1278</v>
      </c>
      <c r="AP47" s="2" t="s">
        <v>1279</v>
      </c>
      <c r="AQ47" s="2" t="s">
        <v>1280</v>
      </c>
      <c r="AR47" s="31" t="s">
        <v>1281</v>
      </c>
      <c r="AS47" s="2" t="s">
        <v>1282</v>
      </c>
      <c r="AT47" s="34" t="s">
        <v>1283</v>
      </c>
      <c r="AU47" s="2" t="s">
        <v>1284</v>
      </c>
      <c r="AV47" s="2" t="s">
        <v>1285</v>
      </c>
      <c r="AW47" s="2" t="s">
        <v>1286</v>
      </c>
      <c r="AX47" s="2">
        <f t="shared" si="4"/>
        <v>70</v>
      </c>
      <c r="AY47" s="2">
        <v>23</v>
      </c>
      <c r="AZ47" s="2">
        <v>20</v>
      </c>
      <c r="BA47" s="2">
        <v>24</v>
      </c>
      <c r="BB47" s="2">
        <v>48</v>
      </c>
      <c r="BC47" s="2">
        <v>25</v>
      </c>
      <c r="BD47" s="2">
        <f t="shared" si="5"/>
        <v>210</v>
      </c>
      <c r="BF47" s="36">
        <f t="shared" si="1"/>
        <v>0</v>
      </c>
    </row>
    <row r="48" spans="1:58" s="36" customFormat="1" ht="16.5" customHeight="1" x14ac:dyDescent="0.3">
      <c r="A48" s="2" t="s">
        <v>174</v>
      </c>
      <c r="B48" s="2" t="s">
        <v>518</v>
      </c>
      <c r="C48" s="2" t="s">
        <v>119</v>
      </c>
      <c r="D48" s="2" t="s">
        <v>2324</v>
      </c>
      <c r="E48" s="33" t="s">
        <v>271</v>
      </c>
      <c r="F48" s="27" t="s">
        <v>325</v>
      </c>
      <c r="G48" s="27" t="s">
        <v>676</v>
      </c>
      <c r="H48" s="28">
        <v>3</v>
      </c>
      <c r="I48" s="27">
        <v>2</v>
      </c>
      <c r="J48" s="27">
        <v>0</v>
      </c>
      <c r="K48" s="28">
        <v>0</v>
      </c>
      <c r="L48" s="27">
        <v>7</v>
      </c>
      <c r="M48" s="27">
        <v>0</v>
      </c>
      <c r="N48" s="28">
        <v>0</v>
      </c>
      <c r="O48" s="2" t="s">
        <v>2942</v>
      </c>
      <c r="P48" s="2" t="s">
        <v>2039</v>
      </c>
      <c r="Q48" s="2" t="s">
        <v>478</v>
      </c>
      <c r="R48" s="2" t="s">
        <v>2109</v>
      </c>
      <c r="S48" s="30">
        <v>6</v>
      </c>
      <c r="T48" s="28" t="s">
        <v>663</v>
      </c>
      <c r="U48" s="27" t="s">
        <v>664</v>
      </c>
      <c r="V48" s="28" t="s">
        <v>664</v>
      </c>
      <c r="W48" s="27" t="s">
        <v>664</v>
      </c>
      <c r="X48" s="28" t="s">
        <v>664</v>
      </c>
      <c r="Y48" s="27" t="s">
        <v>664</v>
      </c>
      <c r="Z48" s="28" t="s">
        <v>664</v>
      </c>
      <c r="AA48" s="2" t="s">
        <v>2061</v>
      </c>
      <c r="AB48" s="2" t="s">
        <v>2023</v>
      </c>
      <c r="AC48" s="26" t="s">
        <v>749</v>
      </c>
      <c r="AD48" s="2" t="s">
        <v>664</v>
      </c>
      <c r="AE48" s="2" t="s">
        <v>664</v>
      </c>
      <c r="AF48" s="26" t="s">
        <v>664</v>
      </c>
      <c r="AG48" s="2" t="s">
        <v>664</v>
      </c>
      <c r="AH48" s="2" t="s">
        <v>664</v>
      </c>
      <c r="AI48" s="29" t="s">
        <v>664</v>
      </c>
      <c r="AJ48" s="2" t="s">
        <v>1562</v>
      </c>
      <c r="AK48" s="2" t="s">
        <v>1563</v>
      </c>
      <c r="AL48" s="2" t="s">
        <v>664</v>
      </c>
      <c r="AM48" s="2" t="s">
        <v>664</v>
      </c>
      <c r="AN48" s="2" t="s">
        <v>664</v>
      </c>
      <c r="AO48" s="2" t="s">
        <v>664</v>
      </c>
      <c r="AP48" s="2" t="s">
        <v>1564</v>
      </c>
      <c r="AQ48" s="2" t="s">
        <v>1565</v>
      </c>
      <c r="AR48" s="31" t="s">
        <v>1566</v>
      </c>
      <c r="AS48" s="2" t="s">
        <v>1567</v>
      </c>
      <c r="AT48" s="31" t="s">
        <v>1568</v>
      </c>
      <c r="AU48" s="2" t="s">
        <v>1569</v>
      </c>
      <c r="AV48" s="2" t="s">
        <v>1570</v>
      </c>
      <c r="AW48" s="2" t="s">
        <v>1571</v>
      </c>
      <c r="AX48" s="2">
        <f t="shared" si="4"/>
        <v>28</v>
      </c>
      <c r="AY48" s="2">
        <v>4</v>
      </c>
      <c r="AZ48" s="2">
        <v>0</v>
      </c>
      <c r="BA48" s="2">
        <v>15</v>
      </c>
      <c r="BB48" s="2">
        <v>20</v>
      </c>
      <c r="BC48" s="2">
        <v>23</v>
      </c>
      <c r="BD48" s="2">
        <f t="shared" si="5"/>
        <v>90</v>
      </c>
      <c r="BF48" s="36">
        <f t="shared" si="1"/>
        <v>0</v>
      </c>
    </row>
    <row r="49" spans="1:58" s="36" customFormat="1" ht="16.5" customHeight="1" x14ac:dyDescent="0.3">
      <c r="A49" s="2" t="s">
        <v>174</v>
      </c>
      <c r="B49" s="2" t="s">
        <v>518</v>
      </c>
      <c r="C49" s="2" t="s">
        <v>113</v>
      </c>
      <c r="D49" s="2" t="s">
        <v>408</v>
      </c>
      <c r="E49" s="33" t="s">
        <v>265</v>
      </c>
      <c r="F49" s="27" t="s">
        <v>324</v>
      </c>
      <c r="G49" s="27" t="s">
        <v>739</v>
      </c>
      <c r="H49" s="28">
        <v>3</v>
      </c>
      <c r="I49" s="27">
        <v>2</v>
      </c>
      <c r="J49" s="27">
        <v>0</v>
      </c>
      <c r="K49" s="28">
        <v>0</v>
      </c>
      <c r="L49" s="27">
        <v>9</v>
      </c>
      <c r="M49" s="27">
        <v>0</v>
      </c>
      <c r="N49" s="28">
        <v>0</v>
      </c>
      <c r="O49" s="2" t="s">
        <v>2942</v>
      </c>
      <c r="P49" s="2" t="s">
        <v>2039</v>
      </c>
      <c r="Q49" s="2" t="s">
        <v>2108</v>
      </c>
      <c r="R49" s="2" t="s">
        <v>2108</v>
      </c>
      <c r="S49" s="30">
        <v>6</v>
      </c>
      <c r="T49" s="28" t="s">
        <v>663</v>
      </c>
      <c r="U49" s="27" t="s">
        <v>664</v>
      </c>
      <c r="V49" s="28" t="s">
        <v>664</v>
      </c>
      <c r="W49" s="27" t="s">
        <v>664</v>
      </c>
      <c r="X49" s="28" t="s">
        <v>664</v>
      </c>
      <c r="Y49" s="27" t="s">
        <v>664</v>
      </c>
      <c r="Z49" s="28" t="s">
        <v>664</v>
      </c>
      <c r="AA49" s="2" t="s">
        <v>264</v>
      </c>
      <c r="AB49" s="2" t="s">
        <v>112</v>
      </c>
      <c r="AC49" s="26" t="s">
        <v>749</v>
      </c>
      <c r="AD49" s="2" t="s">
        <v>260</v>
      </c>
      <c r="AE49" s="2" t="s">
        <v>105</v>
      </c>
      <c r="AF49" s="26" t="s">
        <v>750</v>
      </c>
      <c r="AG49" s="2" t="s">
        <v>664</v>
      </c>
      <c r="AH49" s="2" t="s">
        <v>664</v>
      </c>
      <c r="AI49" s="29" t="s">
        <v>664</v>
      </c>
      <c r="AJ49" s="2" t="s">
        <v>609</v>
      </c>
      <c r="AK49" s="2" t="s">
        <v>1572</v>
      </c>
      <c r="AL49" s="2" t="s">
        <v>664</v>
      </c>
      <c r="AM49" s="2" t="s">
        <v>664</v>
      </c>
      <c r="AN49" s="2" t="s">
        <v>610</v>
      </c>
      <c r="AO49" s="2" t="s">
        <v>1573</v>
      </c>
      <c r="AP49" s="2" t="s">
        <v>1574</v>
      </c>
      <c r="AQ49" s="2" t="s">
        <v>1575</v>
      </c>
      <c r="AR49" s="2" t="s">
        <v>1576</v>
      </c>
      <c r="AS49" s="2" t="s">
        <v>1576</v>
      </c>
      <c r="AT49" s="2" t="s">
        <v>1577</v>
      </c>
      <c r="AU49" s="2" t="s">
        <v>1578</v>
      </c>
      <c r="AV49" s="2" t="s">
        <v>1579</v>
      </c>
      <c r="AW49" s="2" t="s">
        <v>1580</v>
      </c>
      <c r="AX49" s="2">
        <f t="shared" si="4"/>
        <v>28</v>
      </c>
      <c r="AY49" s="2">
        <v>11</v>
      </c>
      <c r="AZ49" s="2">
        <v>10</v>
      </c>
      <c r="BA49" s="2">
        <v>15</v>
      </c>
      <c r="BB49" s="2">
        <v>26</v>
      </c>
      <c r="BC49" s="2">
        <v>0</v>
      </c>
      <c r="BD49" s="2">
        <f t="shared" si="5"/>
        <v>90</v>
      </c>
      <c r="BF49" s="36">
        <f t="shared" si="1"/>
        <v>0</v>
      </c>
    </row>
    <row r="50" spans="1:58" s="36" customFormat="1" ht="16.5" customHeight="1" x14ac:dyDescent="0.3">
      <c r="A50" s="2" t="s">
        <v>184</v>
      </c>
      <c r="B50" s="2" t="s">
        <v>518</v>
      </c>
      <c r="C50" s="2" t="s">
        <v>114</v>
      </c>
      <c r="D50" s="2" t="s">
        <v>409</v>
      </c>
      <c r="E50" s="33" t="s">
        <v>266</v>
      </c>
      <c r="F50" s="27" t="s">
        <v>325</v>
      </c>
      <c r="G50" s="27" t="s">
        <v>676</v>
      </c>
      <c r="H50" s="28">
        <v>4</v>
      </c>
      <c r="I50" s="27">
        <v>2</v>
      </c>
      <c r="J50" s="27">
        <v>2</v>
      </c>
      <c r="K50" s="28">
        <v>0</v>
      </c>
      <c r="L50" s="27">
        <v>10</v>
      </c>
      <c r="M50" s="27">
        <v>11</v>
      </c>
      <c r="N50" s="28">
        <v>0</v>
      </c>
      <c r="O50" s="2" t="s">
        <v>2942</v>
      </c>
      <c r="P50" s="2" t="s">
        <v>2039</v>
      </c>
      <c r="Q50" s="2" t="s">
        <v>478</v>
      </c>
      <c r="R50" s="2" t="s">
        <v>2109</v>
      </c>
      <c r="S50" s="30">
        <v>6</v>
      </c>
      <c r="T50" s="28" t="s">
        <v>663</v>
      </c>
      <c r="U50" s="27" t="s">
        <v>664</v>
      </c>
      <c r="V50" s="28" t="s">
        <v>664</v>
      </c>
      <c r="W50" s="27" t="s">
        <v>664</v>
      </c>
      <c r="X50" s="28" t="s">
        <v>664</v>
      </c>
      <c r="Y50" s="27" t="s">
        <v>664</v>
      </c>
      <c r="Z50" s="28" t="s">
        <v>664</v>
      </c>
      <c r="AA50" s="2" t="s">
        <v>2067</v>
      </c>
      <c r="AB50" s="2" t="s">
        <v>2032</v>
      </c>
      <c r="AC50" s="26" t="s">
        <v>749</v>
      </c>
      <c r="AD50" s="2" t="s">
        <v>664</v>
      </c>
      <c r="AE50" s="2" t="s">
        <v>664</v>
      </c>
      <c r="AF50" s="26" t="s">
        <v>664</v>
      </c>
      <c r="AG50" s="2" t="s">
        <v>664</v>
      </c>
      <c r="AH50" s="2" t="s">
        <v>664</v>
      </c>
      <c r="AI50" s="29" t="s">
        <v>664</v>
      </c>
      <c r="AJ50" s="2" t="s">
        <v>1581</v>
      </c>
      <c r="AK50" s="2" t="s">
        <v>1582</v>
      </c>
      <c r="AL50" s="2" t="s">
        <v>1583</v>
      </c>
      <c r="AM50" s="2" t="s">
        <v>1584</v>
      </c>
      <c r="AN50" s="2" t="s">
        <v>664</v>
      </c>
      <c r="AO50" s="2" t="s">
        <v>664</v>
      </c>
      <c r="AP50" s="2" t="s">
        <v>1585</v>
      </c>
      <c r="AQ50" s="2" t="s">
        <v>1586</v>
      </c>
      <c r="AR50" s="2" t="s">
        <v>1566</v>
      </c>
      <c r="AS50" s="2" t="s">
        <v>1567</v>
      </c>
      <c r="AT50" s="2" t="s">
        <v>1587</v>
      </c>
      <c r="AU50" s="2" t="s">
        <v>1588</v>
      </c>
      <c r="AV50" s="2" t="s">
        <v>1589</v>
      </c>
      <c r="AW50" s="2" t="s">
        <v>1590</v>
      </c>
      <c r="AX50" s="2">
        <f t="shared" si="4"/>
        <v>56</v>
      </c>
      <c r="AY50" s="2">
        <v>14</v>
      </c>
      <c r="AZ50" s="2">
        <v>0</v>
      </c>
      <c r="BA50" s="2">
        <v>15</v>
      </c>
      <c r="BB50" s="2">
        <v>15</v>
      </c>
      <c r="BC50" s="2">
        <v>20</v>
      </c>
      <c r="BD50" s="2">
        <f t="shared" si="5"/>
        <v>120</v>
      </c>
      <c r="BF50" s="36">
        <f t="shared" si="1"/>
        <v>0</v>
      </c>
    </row>
    <row r="51" spans="1:58" s="36" customFormat="1" x14ac:dyDescent="0.3">
      <c r="A51" s="2" t="s">
        <v>184</v>
      </c>
      <c r="B51" s="2" t="s">
        <v>518</v>
      </c>
      <c r="C51" s="2" t="s">
        <v>115</v>
      </c>
      <c r="D51" s="2" t="s">
        <v>410</v>
      </c>
      <c r="E51" s="33" t="s">
        <v>267</v>
      </c>
      <c r="F51" s="27" t="s">
        <v>324</v>
      </c>
      <c r="G51" s="27" t="s">
        <v>739</v>
      </c>
      <c r="H51" s="28">
        <v>5</v>
      </c>
      <c r="I51" s="27">
        <v>2</v>
      </c>
      <c r="J51" s="27">
        <v>1</v>
      </c>
      <c r="K51" s="28">
        <v>0</v>
      </c>
      <c r="L51" s="27">
        <v>11</v>
      </c>
      <c r="M51" s="27">
        <v>5</v>
      </c>
      <c r="N51" s="28">
        <v>0</v>
      </c>
      <c r="O51" s="2" t="s">
        <v>2942</v>
      </c>
      <c r="P51" s="2" t="s">
        <v>2039</v>
      </c>
      <c r="Q51" s="2" t="s">
        <v>478</v>
      </c>
      <c r="R51" s="2" t="s">
        <v>478</v>
      </c>
      <c r="S51" s="30">
        <v>4</v>
      </c>
      <c r="T51" s="28" t="s">
        <v>663</v>
      </c>
      <c r="U51" s="27" t="s">
        <v>664</v>
      </c>
      <c r="V51" s="28" t="s">
        <v>664</v>
      </c>
      <c r="W51" s="27" t="s">
        <v>664</v>
      </c>
      <c r="X51" s="28" t="s">
        <v>664</v>
      </c>
      <c r="Y51" s="27" t="s">
        <v>664</v>
      </c>
      <c r="Z51" s="28" t="s">
        <v>664</v>
      </c>
      <c r="AA51" s="2" t="s">
        <v>2074</v>
      </c>
      <c r="AB51" s="2" t="s">
        <v>40</v>
      </c>
      <c r="AC51" s="26" t="s">
        <v>749</v>
      </c>
      <c r="AD51" s="2" t="s">
        <v>664</v>
      </c>
      <c r="AE51" s="2" t="s">
        <v>664</v>
      </c>
      <c r="AF51" s="26" t="s">
        <v>664</v>
      </c>
      <c r="AG51" s="2" t="s">
        <v>664</v>
      </c>
      <c r="AH51" s="2" t="s">
        <v>664</v>
      </c>
      <c r="AI51" s="29" t="s">
        <v>664</v>
      </c>
      <c r="AJ51" s="2" t="s">
        <v>1591</v>
      </c>
      <c r="AK51" s="2" t="s">
        <v>1592</v>
      </c>
      <c r="AL51" s="2" t="s">
        <v>611</v>
      </c>
      <c r="AM51" s="2" t="s">
        <v>1593</v>
      </c>
      <c r="AN51" s="2" t="s">
        <v>612</v>
      </c>
      <c r="AO51" s="2" t="s">
        <v>1594</v>
      </c>
      <c r="AP51" s="2" t="s">
        <v>1595</v>
      </c>
      <c r="AQ51" s="2" t="s">
        <v>1596</v>
      </c>
      <c r="AR51" s="2" t="s">
        <v>1566</v>
      </c>
      <c r="AS51" s="2" t="s">
        <v>1567</v>
      </c>
      <c r="AT51" s="2" t="s">
        <v>1597</v>
      </c>
      <c r="AU51" s="2" t="s">
        <v>1598</v>
      </c>
      <c r="AV51" s="2" t="s">
        <v>1579</v>
      </c>
      <c r="AW51" s="2" t="s">
        <v>1580</v>
      </c>
      <c r="AX51" s="2">
        <f t="shared" si="4"/>
        <v>42</v>
      </c>
      <c r="AY51" s="2">
        <v>10</v>
      </c>
      <c r="AZ51" s="2">
        <v>15</v>
      </c>
      <c r="BA51" s="2">
        <v>30</v>
      </c>
      <c r="BB51" s="2">
        <v>53</v>
      </c>
      <c r="BC51" s="2">
        <v>0</v>
      </c>
      <c r="BD51" s="2">
        <f t="shared" si="5"/>
        <v>150</v>
      </c>
      <c r="BF51" s="36">
        <f t="shared" si="1"/>
        <v>0</v>
      </c>
    </row>
    <row r="52" spans="1:58" s="36" customFormat="1" x14ac:dyDescent="0.3">
      <c r="A52" s="2" t="s">
        <v>184</v>
      </c>
      <c r="B52" s="2" t="s">
        <v>518</v>
      </c>
      <c r="C52" s="2" t="s">
        <v>151</v>
      </c>
      <c r="D52" s="2" t="s">
        <v>445</v>
      </c>
      <c r="E52" s="33" t="s">
        <v>301</v>
      </c>
      <c r="F52" s="27" t="s">
        <v>324</v>
      </c>
      <c r="G52" s="27" t="s">
        <v>739</v>
      </c>
      <c r="H52" s="28">
        <v>4</v>
      </c>
      <c r="I52" s="27">
        <v>1</v>
      </c>
      <c r="J52" s="27">
        <v>1</v>
      </c>
      <c r="K52" s="28">
        <v>1</v>
      </c>
      <c r="L52" s="27">
        <v>5</v>
      </c>
      <c r="M52" s="27">
        <v>5</v>
      </c>
      <c r="N52" s="28">
        <v>5</v>
      </c>
      <c r="O52" s="2" t="s">
        <v>2942</v>
      </c>
      <c r="P52" s="2" t="s">
        <v>2039</v>
      </c>
      <c r="Q52" s="2" t="s">
        <v>478</v>
      </c>
      <c r="R52" s="2" t="s">
        <v>478</v>
      </c>
      <c r="S52" s="30">
        <v>5</v>
      </c>
      <c r="T52" s="28" t="s">
        <v>663</v>
      </c>
      <c r="U52" s="27" t="s">
        <v>664</v>
      </c>
      <c r="V52" s="28" t="s">
        <v>664</v>
      </c>
      <c r="W52" s="27" t="s">
        <v>664</v>
      </c>
      <c r="X52" s="28" t="s">
        <v>664</v>
      </c>
      <c r="Y52" s="27" t="s">
        <v>664</v>
      </c>
      <c r="Z52" s="28" t="s">
        <v>664</v>
      </c>
      <c r="AA52" s="2" t="s">
        <v>267</v>
      </c>
      <c r="AB52" s="2" t="s">
        <v>115</v>
      </c>
      <c r="AC52" s="26" t="s">
        <v>749</v>
      </c>
      <c r="AD52" s="2" t="s">
        <v>664</v>
      </c>
      <c r="AE52" s="2" t="s">
        <v>664</v>
      </c>
      <c r="AF52" s="26" t="s">
        <v>664</v>
      </c>
      <c r="AG52" s="2" t="s">
        <v>664</v>
      </c>
      <c r="AH52" s="2" t="s">
        <v>664</v>
      </c>
      <c r="AI52" s="29" t="s">
        <v>664</v>
      </c>
      <c r="AJ52" s="2" t="s">
        <v>1599</v>
      </c>
      <c r="AK52" s="2" t="s">
        <v>1600</v>
      </c>
      <c r="AL52" s="2" t="s">
        <v>645</v>
      </c>
      <c r="AM52" s="2" t="s">
        <v>1601</v>
      </c>
      <c r="AN52" s="2" t="s">
        <v>646</v>
      </c>
      <c r="AO52" s="2" t="s">
        <v>1602</v>
      </c>
      <c r="AP52" s="2" t="s">
        <v>1603</v>
      </c>
      <c r="AQ52" s="2" t="s">
        <v>1604</v>
      </c>
      <c r="AR52" s="2" t="s">
        <v>1566</v>
      </c>
      <c r="AS52" s="2" t="s">
        <v>1567</v>
      </c>
      <c r="AT52" s="2" t="s">
        <v>1605</v>
      </c>
      <c r="AU52" s="2" t="s">
        <v>1606</v>
      </c>
      <c r="AV52" s="2" t="s">
        <v>1579</v>
      </c>
      <c r="AW52" s="2" t="s">
        <v>1580</v>
      </c>
      <c r="AX52" s="2">
        <f t="shared" si="4"/>
        <v>42</v>
      </c>
      <c r="AY52" s="2">
        <v>15</v>
      </c>
      <c r="AZ52" s="2">
        <v>10</v>
      </c>
      <c r="BA52" s="2">
        <v>22</v>
      </c>
      <c r="BB52" s="2">
        <v>31</v>
      </c>
      <c r="BC52" s="2">
        <v>0</v>
      </c>
      <c r="BD52" s="2">
        <f t="shared" si="5"/>
        <v>120</v>
      </c>
      <c r="BF52" s="36">
        <f t="shared" si="1"/>
        <v>0</v>
      </c>
    </row>
    <row r="53" spans="1:58" s="36" customFormat="1" ht="16.5" customHeight="1" x14ac:dyDescent="0.3">
      <c r="A53" s="2" t="s">
        <v>184</v>
      </c>
      <c r="B53" s="2" t="s">
        <v>518</v>
      </c>
      <c r="C53" s="2" t="s">
        <v>110</v>
      </c>
      <c r="D53" s="2" t="s">
        <v>405</v>
      </c>
      <c r="E53" s="33" t="s">
        <v>262</v>
      </c>
      <c r="F53" s="27" t="s">
        <v>324</v>
      </c>
      <c r="G53" s="27" t="s">
        <v>739</v>
      </c>
      <c r="H53" s="28">
        <v>3</v>
      </c>
      <c r="I53" s="27">
        <v>2</v>
      </c>
      <c r="J53" s="27">
        <v>0</v>
      </c>
      <c r="K53" s="28">
        <v>1</v>
      </c>
      <c r="L53" s="27">
        <v>9</v>
      </c>
      <c r="M53" s="27">
        <v>0</v>
      </c>
      <c r="N53" s="28">
        <v>5</v>
      </c>
      <c r="O53" s="2" t="s">
        <v>2942</v>
      </c>
      <c r="P53" s="2" t="s">
        <v>2039</v>
      </c>
      <c r="Q53" s="2" t="s">
        <v>2108</v>
      </c>
      <c r="R53" s="2" t="s">
        <v>2108</v>
      </c>
      <c r="S53" s="30">
        <v>4</v>
      </c>
      <c r="T53" s="28" t="s">
        <v>663</v>
      </c>
      <c r="U53" s="27" t="s">
        <v>664</v>
      </c>
      <c r="V53" s="28" t="s">
        <v>664</v>
      </c>
      <c r="W53" s="27" t="s">
        <v>664</v>
      </c>
      <c r="X53" s="28" t="s">
        <v>664</v>
      </c>
      <c r="Y53" s="27" t="s">
        <v>664</v>
      </c>
      <c r="Z53" s="28" t="s">
        <v>664</v>
      </c>
      <c r="AA53" s="2" t="s">
        <v>2074</v>
      </c>
      <c r="AB53" s="2" t="s">
        <v>40</v>
      </c>
      <c r="AC53" s="26" t="s">
        <v>749</v>
      </c>
      <c r="AD53" s="2" t="s">
        <v>664</v>
      </c>
      <c r="AE53" s="2" t="s">
        <v>664</v>
      </c>
      <c r="AF53" s="26" t="s">
        <v>664</v>
      </c>
      <c r="AG53" s="2" t="s">
        <v>664</v>
      </c>
      <c r="AH53" s="2" t="s">
        <v>664</v>
      </c>
      <c r="AI53" s="29" t="s">
        <v>664</v>
      </c>
      <c r="AJ53" s="2" t="s">
        <v>603</v>
      </c>
      <c r="AK53" s="2" t="s">
        <v>1607</v>
      </c>
      <c r="AL53" s="2" t="s">
        <v>664</v>
      </c>
      <c r="AM53" s="2" t="s">
        <v>743</v>
      </c>
      <c r="AN53" s="2" t="s">
        <v>604</v>
      </c>
      <c r="AO53" s="2" t="s">
        <v>1608</v>
      </c>
      <c r="AP53" s="2" t="s">
        <v>1609</v>
      </c>
      <c r="AQ53" s="2" t="s">
        <v>1610</v>
      </c>
      <c r="AR53" s="2" t="s">
        <v>1611</v>
      </c>
      <c r="AS53" s="2" t="s">
        <v>1611</v>
      </c>
      <c r="AT53" s="2" t="s">
        <v>1612</v>
      </c>
      <c r="AU53" s="2" t="s">
        <v>1613</v>
      </c>
      <c r="AV53" s="2" t="s">
        <v>1549</v>
      </c>
      <c r="AW53" s="2" t="s">
        <v>1614</v>
      </c>
      <c r="AX53" s="2">
        <f t="shared" si="4"/>
        <v>42</v>
      </c>
      <c r="AY53" s="2">
        <v>11</v>
      </c>
      <c r="AZ53" s="2">
        <v>6</v>
      </c>
      <c r="BA53" s="2">
        <v>12</v>
      </c>
      <c r="BB53" s="2">
        <v>19</v>
      </c>
      <c r="BC53" s="2">
        <v>0</v>
      </c>
      <c r="BD53" s="2">
        <f t="shared" si="5"/>
        <v>90</v>
      </c>
      <c r="BF53" s="36">
        <f t="shared" si="1"/>
        <v>0</v>
      </c>
    </row>
    <row r="54" spans="1:58" s="36" customFormat="1" ht="16.5" customHeight="1" x14ac:dyDescent="0.3">
      <c r="A54" s="2" t="s">
        <v>184</v>
      </c>
      <c r="B54" s="2" t="s">
        <v>518</v>
      </c>
      <c r="C54" s="2" t="s">
        <v>111</v>
      </c>
      <c r="D54" s="2" t="s">
        <v>406</v>
      </c>
      <c r="E54" s="33" t="s">
        <v>263</v>
      </c>
      <c r="F54" s="27" t="s">
        <v>325</v>
      </c>
      <c r="G54" s="27" t="s">
        <v>676</v>
      </c>
      <c r="H54" s="28">
        <v>5</v>
      </c>
      <c r="I54" s="27">
        <v>1</v>
      </c>
      <c r="J54" s="27">
        <v>1</v>
      </c>
      <c r="K54" s="28">
        <v>1</v>
      </c>
      <c r="L54" s="27">
        <v>5</v>
      </c>
      <c r="M54" s="27">
        <v>5</v>
      </c>
      <c r="N54" s="28">
        <v>5</v>
      </c>
      <c r="O54" s="2" t="s">
        <v>2942</v>
      </c>
      <c r="P54" s="2" t="s">
        <v>2039</v>
      </c>
      <c r="Q54" s="2" t="s">
        <v>2108</v>
      </c>
      <c r="R54" s="2" t="s">
        <v>2108</v>
      </c>
      <c r="S54" s="30">
        <v>5</v>
      </c>
      <c r="T54" s="28" t="s">
        <v>663</v>
      </c>
      <c r="U54" s="27" t="s">
        <v>664</v>
      </c>
      <c r="V54" s="28" t="s">
        <v>664</v>
      </c>
      <c r="W54" s="27" t="s">
        <v>664</v>
      </c>
      <c r="X54" s="28" t="s">
        <v>664</v>
      </c>
      <c r="Y54" s="27" t="s">
        <v>664</v>
      </c>
      <c r="Z54" s="28" t="s">
        <v>664</v>
      </c>
      <c r="AA54" s="2" t="s">
        <v>262</v>
      </c>
      <c r="AB54" s="2" t="s">
        <v>110</v>
      </c>
      <c r="AC54" s="26" t="s">
        <v>749</v>
      </c>
      <c r="AD54" s="2" t="s">
        <v>664</v>
      </c>
      <c r="AE54" s="2" t="s">
        <v>664</v>
      </c>
      <c r="AF54" s="26" t="s">
        <v>664</v>
      </c>
      <c r="AG54" s="2" t="s">
        <v>664</v>
      </c>
      <c r="AH54" s="2" t="s">
        <v>664</v>
      </c>
      <c r="AI54" s="26" t="s">
        <v>664</v>
      </c>
      <c r="AJ54" s="2" t="s">
        <v>605</v>
      </c>
      <c r="AK54" s="2" t="s">
        <v>1615</v>
      </c>
      <c r="AL54" s="2" t="s">
        <v>606</v>
      </c>
      <c r="AM54" s="2" t="s">
        <v>1616</v>
      </c>
      <c r="AN54" s="2" t="s">
        <v>607</v>
      </c>
      <c r="AO54" s="2" t="s">
        <v>1617</v>
      </c>
      <c r="AP54" s="2" t="s">
        <v>1618</v>
      </c>
      <c r="AQ54" s="2" t="s">
        <v>1619</v>
      </c>
      <c r="AR54" s="2" t="s">
        <v>1611</v>
      </c>
      <c r="AS54" s="2" t="s">
        <v>1611</v>
      </c>
      <c r="AT54" s="2" t="s">
        <v>1620</v>
      </c>
      <c r="AU54" s="2" t="s">
        <v>1621</v>
      </c>
      <c r="AV54" s="2" t="s">
        <v>1549</v>
      </c>
      <c r="AW54" s="2" t="s">
        <v>1614</v>
      </c>
      <c r="AX54" s="2">
        <f t="shared" si="4"/>
        <v>42</v>
      </c>
      <c r="AY54" s="2">
        <v>15</v>
      </c>
      <c r="AZ54" s="2">
        <v>0</v>
      </c>
      <c r="BA54" s="2">
        <v>26</v>
      </c>
      <c r="BB54" s="2">
        <v>52</v>
      </c>
      <c r="BC54" s="2">
        <v>15</v>
      </c>
      <c r="BD54" s="2">
        <f t="shared" si="5"/>
        <v>150</v>
      </c>
      <c r="BF54" s="36">
        <f t="shared" si="1"/>
        <v>0</v>
      </c>
    </row>
    <row r="55" spans="1:58" s="36" customFormat="1" ht="16.5" customHeight="1" x14ac:dyDescent="0.3">
      <c r="A55" s="2" t="s">
        <v>184</v>
      </c>
      <c r="B55" s="2" t="s">
        <v>518</v>
      </c>
      <c r="C55" s="2" t="s">
        <v>112</v>
      </c>
      <c r="D55" s="2" t="s">
        <v>407</v>
      </c>
      <c r="E55" s="33" t="s">
        <v>264</v>
      </c>
      <c r="F55" s="27" t="s">
        <v>324</v>
      </c>
      <c r="G55" s="27" t="s">
        <v>739</v>
      </c>
      <c r="H55" s="28">
        <v>4</v>
      </c>
      <c r="I55" s="27">
        <v>2</v>
      </c>
      <c r="J55" s="27">
        <v>2</v>
      </c>
      <c r="K55" s="28">
        <v>0</v>
      </c>
      <c r="L55" s="27">
        <v>10</v>
      </c>
      <c r="M55" s="27">
        <v>11</v>
      </c>
      <c r="N55" s="28">
        <v>0</v>
      </c>
      <c r="O55" s="2" t="s">
        <v>2942</v>
      </c>
      <c r="P55" s="2" t="s">
        <v>2039</v>
      </c>
      <c r="Q55" s="2" t="s">
        <v>2108</v>
      </c>
      <c r="R55" s="2" t="s">
        <v>2108</v>
      </c>
      <c r="S55" s="30">
        <v>5</v>
      </c>
      <c r="T55" s="28" t="s">
        <v>663</v>
      </c>
      <c r="U55" s="27" t="s">
        <v>664</v>
      </c>
      <c r="V55" s="28" t="s">
        <v>664</v>
      </c>
      <c r="W55" s="27" t="s">
        <v>664</v>
      </c>
      <c r="X55" s="28" t="s">
        <v>664</v>
      </c>
      <c r="Y55" s="27" t="s">
        <v>664</v>
      </c>
      <c r="Z55" s="28" t="s">
        <v>664</v>
      </c>
      <c r="AA55" s="2" t="s">
        <v>2075</v>
      </c>
      <c r="AB55" s="2" t="s">
        <v>2018</v>
      </c>
      <c r="AC55" s="2" t="s">
        <v>749</v>
      </c>
      <c r="AD55" s="2" t="s">
        <v>192</v>
      </c>
      <c r="AE55" s="2" t="s">
        <v>35</v>
      </c>
      <c r="AF55" s="26" t="s">
        <v>750</v>
      </c>
      <c r="AG55" s="2" t="s">
        <v>664</v>
      </c>
      <c r="AH55" s="2" t="s">
        <v>664</v>
      </c>
      <c r="AI55" s="26" t="s">
        <v>664</v>
      </c>
      <c r="AJ55" s="2" t="s">
        <v>608</v>
      </c>
      <c r="AK55" s="2" t="s">
        <v>1622</v>
      </c>
      <c r="AL55" s="2" t="s">
        <v>1623</v>
      </c>
      <c r="AM55" s="2" t="s">
        <v>1624</v>
      </c>
      <c r="AN55" s="2" t="s">
        <v>664</v>
      </c>
      <c r="AO55" s="2" t="s">
        <v>664</v>
      </c>
      <c r="AP55" s="2" t="s">
        <v>1625</v>
      </c>
      <c r="AQ55" s="2" t="s">
        <v>1626</v>
      </c>
      <c r="AR55" s="2" t="s">
        <v>1566</v>
      </c>
      <c r="AS55" s="2" t="s">
        <v>1567</v>
      </c>
      <c r="AT55" s="2" t="s">
        <v>1627</v>
      </c>
      <c r="AU55" s="2" t="s">
        <v>1628</v>
      </c>
      <c r="AV55" s="2" t="s">
        <v>1579</v>
      </c>
      <c r="AW55" s="2" t="s">
        <v>1580</v>
      </c>
      <c r="AX55" s="2">
        <f t="shared" si="4"/>
        <v>56</v>
      </c>
      <c r="AY55" s="2">
        <v>14</v>
      </c>
      <c r="AZ55" s="2">
        <v>20</v>
      </c>
      <c r="BA55" s="2">
        <v>15</v>
      </c>
      <c r="BB55" s="2">
        <v>15</v>
      </c>
      <c r="BC55" s="2">
        <v>0</v>
      </c>
      <c r="BD55" s="2">
        <f t="shared" si="5"/>
        <v>120</v>
      </c>
      <c r="BF55" s="36">
        <f t="shared" si="1"/>
        <v>0</v>
      </c>
    </row>
    <row r="56" spans="1:58" s="36" customFormat="1" x14ac:dyDescent="0.3">
      <c r="A56" s="2" t="s">
        <v>184</v>
      </c>
      <c r="B56" s="2" t="s">
        <v>518</v>
      </c>
      <c r="C56" s="2" t="s">
        <v>118</v>
      </c>
      <c r="D56" s="2" t="s">
        <v>413</v>
      </c>
      <c r="E56" s="33" t="s">
        <v>270</v>
      </c>
      <c r="F56" s="27" t="s">
        <v>324</v>
      </c>
      <c r="G56" s="27" t="s">
        <v>739</v>
      </c>
      <c r="H56" s="28">
        <v>2</v>
      </c>
      <c r="I56" s="27">
        <v>2</v>
      </c>
      <c r="J56" s="27">
        <v>0</v>
      </c>
      <c r="K56" s="28">
        <v>0</v>
      </c>
      <c r="L56" s="27">
        <v>7</v>
      </c>
      <c r="M56" s="27">
        <v>0</v>
      </c>
      <c r="N56" s="28">
        <v>0</v>
      </c>
      <c r="O56" s="2" t="s">
        <v>2942</v>
      </c>
      <c r="P56" s="2" t="s">
        <v>2039</v>
      </c>
      <c r="Q56" s="2" t="s">
        <v>2108</v>
      </c>
      <c r="R56" s="2" t="s">
        <v>2108</v>
      </c>
      <c r="S56" s="30">
        <v>6</v>
      </c>
      <c r="T56" s="28" t="s">
        <v>663</v>
      </c>
      <c r="U56" s="27" t="s">
        <v>664</v>
      </c>
      <c r="V56" s="28" t="s">
        <v>664</v>
      </c>
      <c r="W56" s="27" t="s">
        <v>664</v>
      </c>
      <c r="X56" s="28" t="s">
        <v>664</v>
      </c>
      <c r="Y56" s="27" t="s">
        <v>664</v>
      </c>
      <c r="Z56" s="28" t="s">
        <v>664</v>
      </c>
      <c r="AA56" s="2" t="s">
        <v>267</v>
      </c>
      <c r="AB56" s="2" t="s">
        <v>115</v>
      </c>
      <c r="AC56" s="26" t="s">
        <v>749</v>
      </c>
      <c r="AD56" s="2" t="s">
        <v>664</v>
      </c>
      <c r="AE56" s="2" t="s">
        <v>664</v>
      </c>
      <c r="AF56" s="26" t="s">
        <v>664</v>
      </c>
      <c r="AG56" s="2" t="s">
        <v>664</v>
      </c>
      <c r="AH56" s="2" t="s">
        <v>664</v>
      </c>
      <c r="AI56" s="29" t="s">
        <v>664</v>
      </c>
      <c r="AJ56" s="2" t="s">
        <v>614</v>
      </c>
      <c r="AK56" s="2" t="s">
        <v>1629</v>
      </c>
      <c r="AL56" s="2" t="s">
        <v>664</v>
      </c>
      <c r="AM56" s="2" t="s">
        <v>664</v>
      </c>
      <c r="AN56" s="2" t="s">
        <v>664</v>
      </c>
      <c r="AO56" s="2" t="s">
        <v>664</v>
      </c>
      <c r="AP56" s="2" t="s">
        <v>1630</v>
      </c>
      <c r="AQ56" s="2" t="s">
        <v>1631</v>
      </c>
      <c r="AR56" s="2" t="s">
        <v>1556</v>
      </c>
      <c r="AS56" s="2" t="s">
        <v>1557</v>
      </c>
      <c r="AT56" s="2" t="s">
        <v>1632</v>
      </c>
      <c r="AU56" s="2" t="s">
        <v>1633</v>
      </c>
      <c r="AV56" s="2" t="s">
        <v>1634</v>
      </c>
      <c r="AW56" s="2" t="s">
        <v>1635</v>
      </c>
      <c r="AX56" s="2">
        <f t="shared" si="4"/>
        <v>28</v>
      </c>
      <c r="AY56" s="2">
        <v>4</v>
      </c>
      <c r="AZ56" s="2">
        <v>6</v>
      </c>
      <c r="BA56" s="2">
        <v>0</v>
      </c>
      <c r="BB56" s="2">
        <v>22</v>
      </c>
      <c r="BC56" s="2">
        <v>0</v>
      </c>
      <c r="BD56" s="2">
        <f t="shared" si="5"/>
        <v>60</v>
      </c>
      <c r="BF56" s="36">
        <f t="shared" si="1"/>
        <v>0</v>
      </c>
    </row>
    <row r="57" spans="1:58" s="36" customFormat="1" ht="16.5" customHeight="1" x14ac:dyDescent="0.3">
      <c r="A57" s="2" t="s">
        <v>184</v>
      </c>
      <c r="B57" s="2" t="s">
        <v>518</v>
      </c>
      <c r="C57" s="2" t="s">
        <v>152</v>
      </c>
      <c r="D57" s="2" t="s">
        <v>446</v>
      </c>
      <c r="E57" s="33" t="s">
        <v>302</v>
      </c>
      <c r="F57" s="27" t="s">
        <v>324</v>
      </c>
      <c r="G57" s="27" t="s">
        <v>739</v>
      </c>
      <c r="H57" s="28">
        <v>3</v>
      </c>
      <c r="I57" s="27">
        <v>2</v>
      </c>
      <c r="J57" s="27">
        <v>0</v>
      </c>
      <c r="K57" s="28">
        <v>1</v>
      </c>
      <c r="L57" s="27">
        <v>9</v>
      </c>
      <c r="M57" s="27">
        <v>0</v>
      </c>
      <c r="N57" s="28">
        <v>5</v>
      </c>
      <c r="O57" s="2" t="s">
        <v>2942</v>
      </c>
      <c r="P57" s="2" t="s">
        <v>2039</v>
      </c>
      <c r="Q57" s="2" t="s">
        <v>478</v>
      </c>
      <c r="R57" s="2" t="s">
        <v>2111</v>
      </c>
      <c r="S57" s="30">
        <v>7</v>
      </c>
      <c r="T57" s="28" t="s">
        <v>663</v>
      </c>
      <c r="U57" s="27" t="s">
        <v>664</v>
      </c>
      <c r="V57" s="28" t="s">
        <v>664</v>
      </c>
      <c r="W57" s="27" t="s">
        <v>664</v>
      </c>
      <c r="X57" s="28" t="s">
        <v>664</v>
      </c>
      <c r="Y57" s="27" t="s">
        <v>664</v>
      </c>
      <c r="Z57" s="28" t="s">
        <v>664</v>
      </c>
      <c r="AA57" s="2" t="s">
        <v>270</v>
      </c>
      <c r="AB57" s="2" t="s">
        <v>118</v>
      </c>
      <c r="AC57" s="26" t="s">
        <v>749</v>
      </c>
      <c r="AD57" s="2" t="s">
        <v>664</v>
      </c>
      <c r="AE57" s="2" t="s">
        <v>664</v>
      </c>
      <c r="AF57" s="29" t="s">
        <v>664</v>
      </c>
      <c r="AG57" s="2" t="s">
        <v>664</v>
      </c>
      <c r="AH57" s="2" t="s">
        <v>664</v>
      </c>
      <c r="AI57" s="29" t="s">
        <v>664</v>
      </c>
      <c r="AJ57" s="2" t="s">
        <v>647</v>
      </c>
      <c r="AK57" s="2" t="s">
        <v>1636</v>
      </c>
      <c r="AL57" s="2" t="s">
        <v>664</v>
      </c>
      <c r="AM57" s="2" t="s">
        <v>743</v>
      </c>
      <c r="AN57" s="2" t="s">
        <v>648</v>
      </c>
      <c r="AO57" s="2" t="s">
        <v>1637</v>
      </c>
      <c r="AP57" s="2" t="s">
        <v>1630</v>
      </c>
      <c r="AQ57" s="2" t="s">
        <v>1631</v>
      </c>
      <c r="AR57" s="2" t="s">
        <v>1638</v>
      </c>
      <c r="AS57" s="2" t="s">
        <v>1638</v>
      </c>
      <c r="AT57" s="2" t="s">
        <v>1639</v>
      </c>
      <c r="AU57" s="2" t="s">
        <v>1640</v>
      </c>
      <c r="AV57" s="2" t="s">
        <v>1549</v>
      </c>
      <c r="AW57" s="2" t="s">
        <v>1614</v>
      </c>
      <c r="AX57" s="2">
        <f t="shared" si="4"/>
        <v>42</v>
      </c>
      <c r="AY57" s="2">
        <v>11</v>
      </c>
      <c r="AZ57" s="2">
        <v>6</v>
      </c>
      <c r="BA57" s="2">
        <v>0</v>
      </c>
      <c r="BB57" s="2">
        <v>31</v>
      </c>
      <c r="BC57" s="2">
        <v>0</v>
      </c>
      <c r="BD57" s="2">
        <f t="shared" si="5"/>
        <v>90</v>
      </c>
      <c r="BF57" s="36">
        <f t="shared" si="1"/>
        <v>0</v>
      </c>
    </row>
    <row r="58" spans="1:58" s="36" customFormat="1" ht="16.5" customHeight="1" x14ac:dyDescent="0.3">
      <c r="A58" s="2" t="s">
        <v>184</v>
      </c>
      <c r="B58" s="2" t="s">
        <v>519</v>
      </c>
      <c r="C58" s="2" t="s">
        <v>64</v>
      </c>
      <c r="D58" s="2" t="s">
        <v>363</v>
      </c>
      <c r="E58" s="33" t="s">
        <v>219</v>
      </c>
      <c r="F58" s="27" t="s">
        <v>325</v>
      </c>
      <c r="G58" s="27" t="s">
        <v>676</v>
      </c>
      <c r="H58" s="28">
        <v>3</v>
      </c>
      <c r="I58" s="27">
        <v>1</v>
      </c>
      <c r="J58" s="27">
        <v>0</v>
      </c>
      <c r="K58" s="28">
        <v>2</v>
      </c>
      <c r="L58" s="27">
        <v>5</v>
      </c>
      <c r="M58" s="27">
        <v>0</v>
      </c>
      <c r="N58" s="28">
        <v>9</v>
      </c>
      <c r="O58" s="2" t="s">
        <v>2179</v>
      </c>
      <c r="P58" s="2" t="s">
        <v>674</v>
      </c>
      <c r="Q58" s="2"/>
      <c r="R58" s="2"/>
      <c r="S58" s="30" t="s">
        <v>664</v>
      </c>
      <c r="T58" s="28" t="s">
        <v>664</v>
      </c>
      <c r="U58" s="27">
        <v>6</v>
      </c>
      <c r="V58" s="28" t="s">
        <v>663</v>
      </c>
      <c r="W58" s="27" t="s">
        <v>664</v>
      </c>
      <c r="X58" s="28" t="s">
        <v>664</v>
      </c>
      <c r="Y58" s="27" t="s">
        <v>664</v>
      </c>
      <c r="Z58" s="28" t="s">
        <v>664</v>
      </c>
      <c r="AA58" s="2" t="s">
        <v>664</v>
      </c>
      <c r="AB58" s="2" t="s">
        <v>664</v>
      </c>
      <c r="AC58" s="26" t="s">
        <v>664</v>
      </c>
      <c r="AD58" s="2" t="s">
        <v>664</v>
      </c>
      <c r="AE58" s="2" t="s">
        <v>664</v>
      </c>
      <c r="AF58" s="26" t="s">
        <v>664</v>
      </c>
      <c r="AG58" s="2" t="s">
        <v>664</v>
      </c>
      <c r="AH58" s="2" t="s">
        <v>664</v>
      </c>
      <c r="AI58" s="26" t="s">
        <v>664</v>
      </c>
      <c r="AJ58" s="2" t="s">
        <v>935</v>
      </c>
      <c r="AK58" s="2" t="s">
        <v>936</v>
      </c>
      <c r="AL58" s="2" t="s">
        <v>664</v>
      </c>
      <c r="AM58" s="2" t="s">
        <v>664</v>
      </c>
      <c r="AN58" s="2" t="s">
        <v>937</v>
      </c>
      <c r="AO58" s="2" t="s">
        <v>938</v>
      </c>
      <c r="AP58" s="2" t="s">
        <v>939</v>
      </c>
      <c r="AQ58" s="2" t="s">
        <v>940</v>
      </c>
      <c r="AR58" s="2" t="s">
        <v>817</v>
      </c>
      <c r="AS58" s="2" t="s">
        <v>941</v>
      </c>
      <c r="AT58" s="2" t="s">
        <v>1787</v>
      </c>
      <c r="AU58" s="2" t="s">
        <v>1788</v>
      </c>
      <c r="AV58" s="2" t="s">
        <v>821</v>
      </c>
      <c r="AW58" s="2" t="s">
        <v>822</v>
      </c>
      <c r="AX58" s="2">
        <f t="shared" si="4"/>
        <v>42</v>
      </c>
      <c r="AY58" s="2">
        <v>6</v>
      </c>
      <c r="AZ58" s="2">
        <v>12</v>
      </c>
      <c r="BA58" s="2">
        <v>0</v>
      </c>
      <c r="BB58" s="2">
        <v>10</v>
      </c>
      <c r="BC58" s="2">
        <v>20</v>
      </c>
      <c r="BD58" s="2">
        <f t="shared" si="5"/>
        <v>90</v>
      </c>
      <c r="BF58" s="36">
        <f t="shared" si="1"/>
        <v>0</v>
      </c>
    </row>
    <row r="59" spans="1:58" s="36" customFormat="1" ht="16.5" customHeight="1" x14ac:dyDescent="0.3">
      <c r="A59" s="2" t="s">
        <v>184</v>
      </c>
      <c r="B59" s="2" t="s">
        <v>519</v>
      </c>
      <c r="C59" s="2" t="s">
        <v>76</v>
      </c>
      <c r="D59" s="2" t="s">
        <v>375</v>
      </c>
      <c r="E59" s="33" t="s">
        <v>231</v>
      </c>
      <c r="F59" s="27" t="s">
        <v>324</v>
      </c>
      <c r="G59" s="27" t="s">
        <v>739</v>
      </c>
      <c r="H59" s="28">
        <v>4</v>
      </c>
      <c r="I59" s="27">
        <v>2</v>
      </c>
      <c r="J59" s="27">
        <v>1</v>
      </c>
      <c r="K59" s="28">
        <v>0</v>
      </c>
      <c r="L59" s="27">
        <v>9</v>
      </c>
      <c r="M59" s="27">
        <v>5</v>
      </c>
      <c r="N59" s="28">
        <v>0</v>
      </c>
      <c r="O59" s="2" t="s">
        <v>2179</v>
      </c>
      <c r="P59" s="2" t="s">
        <v>674</v>
      </c>
      <c r="Q59" s="2" t="s">
        <v>483</v>
      </c>
      <c r="R59" s="2" t="s">
        <v>483</v>
      </c>
      <c r="S59" s="30" t="s">
        <v>664</v>
      </c>
      <c r="T59" s="28" t="s">
        <v>664</v>
      </c>
      <c r="U59" s="27">
        <v>6</v>
      </c>
      <c r="V59" s="28" t="s">
        <v>663</v>
      </c>
      <c r="W59" s="27" t="s">
        <v>664</v>
      </c>
      <c r="X59" s="28" t="s">
        <v>664</v>
      </c>
      <c r="Y59" s="27" t="s">
        <v>664</v>
      </c>
      <c r="Z59" s="28" t="s">
        <v>664</v>
      </c>
      <c r="AA59" s="2" t="s">
        <v>664</v>
      </c>
      <c r="AB59" s="2" t="s">
        <v>664</v>
      </c>
      <c r="AC59" s="26" t="s">
        <v>664</v>
      </c>
      <c r="AD59" s="2" t="s">
        <v>664</v>
      </c>
      <c r="AE59" s="2" t="s">
        <v>664</v>
      </c>
      <c r="AF59" s="26" t="s">
        <v>664</v>
      </c>
      <c r="AG59" s="2" t="s">
        <v>664</v>
      </c>
      <c r="AH59" s="2" t="s">
        <v>664</v>
      </c>
      <c r="AI59" s="29" t="s">
        <v>664</v>
      </c>
      <c r="AJ59" s="2" t="s">
        <v>760</v>
      </c>
      <c r="AK59" s="2" t="s">
        <v>761</v>
      </c>
      <c r="AL59" s="2" t="s">
        <v>762</v>
      </c>
      <c r="AM59" s="2" t="s">
        <v>763</v>
      </c>
      <c r="AN59" s="2" t="s">
        <v>664</v>
      </c>
      <c r="AO59" s="2" t="s">
        <v>743</v>
      </c>
      <c r="AP59" s="2" t="s">
        <v>764</v>
      </c>
      <c r="AQ59" s="2" t="s">
        <v>765</v>
      </c>
      <c r="AR59" s="2" t="s">
        <v>756</v>
      </c>
      <c r="AS59" s="2" t="s">
        <v>757</v>
      </c>
      <c r="AT59" s="2" t="s">
        <v>766</v>
      </c>
      <c r="AU59" s="2" t="s">
        <v>767</v>
      </c>
      <c r="AV59" s="2" t="s">
        <v>768</v>
      </c>
      <c r="AW59" s="2" t="s">
        <v>769</v>
      </c>
      <c r="AX59" s="2">
        <f t="shared" si="4"/>
        <v>42</v>
      </c>
      <c r="AY59" s="2">
        <v>8</v>
      </c>
      <c r="AZ59" s="2">
        <v>12</v>
      </c>
      <c r="BA59" s="2">
        <v>6</v>
      </c>
      <c r="BB59" s="2">
        <v>52</v>
      </c>
      <c r="BC59" s="2">
        <v>0</v>
      </c>
      <c r="BD59" s="2">
        <f t="shared" si="5"/>
        <v>120</v>
      </c>
      <c r="BF59" s="36">
        <f t="shared" si="1"/>
        <v>0</v>
      </c>
    </row>
    <row r="60" spans="1:58" s="36" customFormat="1" ht="16.5" customHeight="1" x14ac:dyDescent="0.3">
      <c r="A60" s="2" t="s">
        <v>184</v>
      </c>
      <c r="B60" s="2" t="s">
        <v>519</v>
      </c>
      <c r="C60" s="2" t="s">
        <v>75</v>
      </c>
      <c r="D60" s="2" t="s">
        <v>374</v>
      </c>
      <c r="E60" s="33" t="s">
        <v>230</v>
      </c>
      <c r="F60" s="27" t="s">
        <v>325</v>
      </c>
      <c r="G60" s="27" t="s">
        <v>676</v>
      </c>
      <c r="H60" s="28">
        <v>6</v>
      </c>
      <c r="I60" s="27">
        <v>3</v>
      </c>
      <c r="J60" s="27">
        <v>1</v>
      </c>
      <c r="K60" s="28">
        <v>2</v>
      </c>
      <c r="L60" s="27">
        <v>14</v>
      </c>
      <c r="M60" s="27">
        <v>5</v>
      </c>
      <c r="N60" s="28">
        <v>9</v>
      </c>
      <c r="O60" s="2" t="s">
        <v>2942</v>
      </c>
      <c r="P60" s="2" t="s">
        <v>2039</v>
      </c>
      <c r="Q60" s="2" t="s">
        <v>478</v>
      </c>
      <c r="R60" s="2" t="s">
        <v>2109</v>
      </c>
      <c r="S60" s="30" t="s">
        <v>664</v>
      </c>
      <c r="T60" s="28" t="s">
        <v>664</v>
      </c>
      <c r="U60" s="27">
        <v>5</v>
      </c>
      <c r="V60" s="28" t="s">
        <v>663</v>
      </c>
      <c r="W60" s="27" t="s">
        <v>664</v>
      </c>
      <c r="X60" s="28" t="s">
        <v>664</v>
      </c>
      <c r="Y60" s="27" t="s">
        <v>664</v>
      </c>
      <c r="Z60" s="28" t="s">
        <v>664</v>
      </c>
      <c r="AA60" s="2" t="s">
        <v>2072</v>
      </c>
      <c r="AB60" s="2" t="s">
        <v>67</v>
      </c>
      <c r="AC60" s="26" t="s">
        <v>750</v>
      </c>
      <c r="AD60" s="2" t="s">
        <v>664</v>
      </c>
      <c r="AE60" s="2" t="s">
        <v>664</v>
      </c>
      <c r="AF60" s="26" t="s">
        <v>664</v>
      </c>
      <c r="AG60" s="2" t="s">
        <v>664</v>
      </c>
      <c r="AH60" s="2" t="s">
        <v>664</v>
      </c>
      <c r="AI60" s="29" t="s">
        <v>664</v>
      </c>
      <c r="AJ60" s="2" t="s">
        <v>1641</v>
      </c>
      <c r="AK60" s="2" t="s">
        <v>1642</v>
      </c>
      <c r="AL60" s="2" t="s">
        <v>555</v>
      </c>
      <c r="AM60" s="2" t="s">
        <v>1552</v>
      </c>
      <c r="AN60" s="2" t="s">
        <v>561</v>
      </c>
      <c r="AO60" s="2" t="s">
        <v>1643</v>
      </c>
      <c r="AP60" s="2" t="s">
        <v>1630</v>
      </c>
      <c r="AQ60" s="2" t="s">
        <v>1631</v>
      </c>
      <c r="AR60" s="2" t="s">
        <v>1644</v>
      </c>
      <c r="AS60" s="2" t="s">
        <v>1645</v>
      </c>
      <c r="AT60" s="2" t="s">
        <v>1646</v>
      </c>
      <c r="AU60" s="2" t="s">
        <v>1647</v>
      </c>
      <c r="AV60" s="2" t="s">
        <v>1634</v>
      </c>
      <c r="AW60" s="2" t="s">
        <v>1635</v>
      </c>
      <c r="AX60" s="2">
        <f t="shared" si="4"/>
        <v>84</v>
      </c>
      <c r="AY60" s="2">
        <v>24</v>
      </c>
      <c r="AZ60" s="2">
        <v>6</v>
      </c>
      <c r="BA60" s="2">
        <v>0</v>
      </c>
      <c r="BB60" s="2">
        <v>46</v>
      </c>
      <c r="BC60" s="2">
        <v>20</v>
      </c>
      <c r="BD60" s="2">
        <f t="shared" si="5"/>
        <v>180</v>
      </c>
      <c r="BF60" s="36">
        <f t="shared" ref="BF60:BF119" si="6">BD60-(H60*30)</f>
        <v>0</v>
      </c>
    </row>
    <row r="61" spans="1:58" s="36" customFormat="1" ht="16.5" customHeight="1" x14ac:dyDescent="0.3">
      <c r="A61" s="2" t="s">
        <v>184</v>
      </c>
      <c r="B61" s="1" t="s">
        <v>2492</v>
      </c>
      <c r="C61" s="1" t="s">
        <v>2893</v>
      </c>
      <c r="D61" s="1" t="s">
        <v>2894</v>
      </c>
      <c r="E61" s="12" t="s">
        <v>2895</v>
      </c>
      <c r="F61" s="3" t="s">
        <v>325</v>
      </c>
      <c r="G61" s="3" t="s">
        <v>676</v>
      </c>
      <c r="H61" s="9">
        <v>4</v>
      </c>
      <c r="I61" s="3">
        <v>3</v>
      </c>
      <c r="J61" s="3">
        <v>1</v>
      </c>
      <c r="K61" s="9">
        <v>0</v>
      </c>
      <c r="L61" s="3">
        <v>16</v>
      </c>
      <c r="M61" s="3">
        <v>5</v>
      </c>
      <c r="N61" s="9">
        <v>0</v>
      </c>
      <c r="O61" s="1" t="s">
        <v>2527</v>
      </c>
      <c r="P61" s="1" t="s">
        <v>2528</v>
      </c>
      <c r="Q61" s="1" t="s">
        <v>2896</v>
      </c>
      <c r="R61" s="1" t="s">
        <v>2896</v>
      </c>
      <c r="S61" s="52" t="s">
        <v>664</v>
      </c>
      <c r="T61" s="9" t="s">
        <v>664</v>
      </c>
      <c r="U61" s="3" t="s">
        <v>664</v>
      </c>
      <c r="V61" s="9" t="s">
        <v>664</v>
      </c>
      <c r="W61" s="3" t="s">
        <v>664</v>
      </c>
      <c r="X61" s="9" t="s">
        <v>664</v>
      </c>
      <c r="Y61" s="3">
        <v>5</v>
      </c>
      <c r="Z61" s="9" t="s">
        <v>2497</v>
      </c>
      <c r="AA61" s="2" t="s">
        <v>2640</v>
      </c>
      <c r="AB61" s="1" t="s">
        <v>2135</v>
      </c>
      <c r="AC61" s="8" t="s">
        <v>2533</v>
      </c>
      <c r="AD61" s="1"/>
      <c r="AE61" s="1"/>
      <c r="AF61" s="8"/>
      <c r="AG61" s="1"/>
      <c r="AH61" s="1"/>
      <c r="AI61" s="54"/>
      <c r="AJ61" s="1" t="s">
        <v>2897</v>
      </c>
      <c r="AK61" s="1" t="s">
        <v>2898</v>
      </c>
      <c r="AL61" s="1" t="s">
        <v>2500</v>
      </c>
      <c r="AM61" s="1" t="s">
        <v>2501</v>
      </c>
      <c r="AN61" s="1" t="s">
        <v>664</v>
      </c>
      <c r="AO61" s="1" t="s">
        <v>664</v>
      </c>
      <c r="AP61" s="1" t="s">
        <v>2899</v>
      </c>
      <c r="AQ61" s="1" t="s">
        <v>2900</v>
      </c>
      <c r="AR61" s="1" t="s">
        <v>2901</v>
      </c>
      <c r="AS61" s="1" t="s">
        <v>2902</v>
      </c>
      <c r="AT61" s="1" t="s">
        <v>2585</v>
      </c>
      <c r="AU61" s="1" t="s">
        <v>2586</v>
      </c>
      <c r="AV61" s="1" t="s">
        <v>737</v>
      </c>
      <c r="AW61" s="1" t="s">
        <v>738</v>
      </c>
      <c r="AX61" s="1">
        <v>56</v>
      </c>
      <c r="AY61" s="1">
        <v>0</v>
      </c>
      <c r="AZ61" s="1">
        <v>10</v>
      </c>
      <c r="BA61" s="1">
        <v>0</v>
      </c>
      <c r="BB61" s="1">
        <v>26</v>
      </c>
      <c r="BC61" s="1">
        <v>28</v>
      </c>
      <c r="BD61" s="2">
        <f t="shared" si="5"/>
        <v>120</v>
      </c>
      <c r="BF61" s="36">
        <f t="shared" si="6"/>
        <v>0</v>
      </c>
    </row>
    <row r="62" spans="1:58" s="36" customFormat="1" ht="16.5" customHeight="1" x14ac:dyDescent="0.3">
      <c r="A62" s="2" t="s">
        <v>184</v>
      </c>
      <c r="B62" s="2" t="s">
        <v>517</v>
      </c>
      <c r="C62" s="2" t="s">
        <v>2020</v>
      </c>
      <c r="D62" s="2" t="s">
        <v>2135</v>
      </c>
      <c r="E62" s="33" t="s">
        <v>2060</v>
      </c>
      <c r="F62" s="27" t="s">
        <v>325</v>
      </c>
      <c r="G62" s="27" t="s">
        <v>676</v>
      </c>
      <c r="H62" s="28">
        <v>3</v>
      </c>
      <c r="I62" s="27">
        <v>1</v>
      </c>
      <c r="J62" s="27">
        <v>1</v>
      </c>
      <c r="K62" s="28">
        <v>1</v>
      </c>
      <c r="L62" s="27">
        <v>5</v>
      </c>
      <c r="M62" s="27">
        <v>5</v>
      </c>
      <c r="N62" s="28">
        <v>5</v>
      </c>
      <c r="O62" s="2" t="s">
        <v>2942</v>
      </c>
      <c r="P62" s="2" t="s">
        <v>2039</v>
      </c>
      <c r="Q62" s="2" t="s">
        <v>477</v>
      </c>
      <c r="R62" s="2" t="s">
        <v>2110</v>
      </c>
      <c r="S62" s="30">
        <v>3</v>
      </c>
      <c r="T62" s="28" t="s">
        <v>519</v>
      </c>
      <c r="U62" s="27">
        <v>3</v>
      </c>
      <c r="V62" s="28" t="s">
        <v>519</v>
      </c>
      <c r="W62" s="27">
        <v>3</v>
      </c>
      <c r="X62" s="28" t="s">
        <v>519</v>
      </c>
      <c r="Y62" s="27" t="s">
        <v>664</v>
      </c>
      <c r="Z62" s="28" t="s">
        <v>664</v>
      </c>
      <c r="AA62" s="2" t="s">
        <v>2174</v>
      </c>
      <c r="AB62" s="2" t="s">
        <v>2012</v>
      </c>
      <c r="AC62" s="26" t="s">
        <v>750</v>
      </c>
      <c r="AD62" s="2" t="s">
        <v>187</v>
      </c>
      <c r="AE62" s="2" t="s">
        <v>30</v>
      </c>
      <c r="AF62" s="26" t="s">
        <v>750</v>
      </c>
      <c r="AG62" s="2" t="s">
        <v>191</v>
      </c>
      <c r="AH62" s="2" t="s">
        <v>34</v>
      </c>
      <c r="AI62" s="29" t="s">
        <v>750</v>
      </c>
      <c r="AJ62" s="2" t="s">
        <v>2137</v>
      </c>
      <c r="AK62" s="2" t="s">
        <v>2138</v>
      </c>
      <c r="AL62" s="2" t="s">
        <v>2139</v>
      </c>
      <c r="AM62" s="2" t="s">
        <v>2140</v>
      </c>
      <c r="AN62" s="2" t="s">
        <v>2141</v>
      </c>
      <c r="AO62" s="2" t="s">
        <v>2142</v>
      </c>
      <c r="AP62" s="2" t="s">
        <v>2143</v>
      </c>
      <c r="AQ62" s="2" t="s">
        <v>2144</v>
      </c>
      <c r="AR62" s="2" t="s">
        <v>2145</v>
      </c>
      <c r="AS62" s="2" t="s">
        <v>2146</v>
      </c>
      <c r="AT62" s="2" t="s">
        <v>2147</v>
      </c>
      <c r="AU62" s="2" t="s">
        <v>1547</v>
      </c>
      <c r="AV62" s="2" t="s">
        <v>1541</v>
      </c>
      <c r="AW62" s="2" t="s">
        <v>2148</v>
      </c>
      <c r="AX62" s="2">
        <f>(I62+J62+K62)*14</f>
        <v>42</v>
      </c>
      <c r="AY62" s="2">
        <v>11</v>
      </c>
      <c r="AZ62" s="2">
        <v>9</v>
      </c>
      <c r="BA62" s="2">
        <v>0</v>
      </c>
      <c r="BB62" s="2">
        <v>18</v>
      </c>
      <c r="BC62" s="2">
        <v>10</v>
      </c>
      <c r="BD62" s="2">
        <f t="shared" si="5"/>
        <v>90</v>
      </c>
      <c r="BF62" s="36">
        <f t="shared" si="6"/>
        <v>0</v>
      </c>
    </row>
    <row r="63" spans="1:58" s="36" customFormat="1" ht="16.5" customHeight="1" x14ac:dyDescent="0.3">
      <c r="A63" s="2" t="s">
        <v>184</v>
      </c>
      <c r="B63" s="1" t="s">
        <v>2492</v>
      </c>
      <c r="C63" s="1" t="s">
        <v>2020</v>
      </c>
      <c r="D63" s="1" t="s">
        <v>2135</v>
      </c>
      <c r="E63" s="12" t="s">
        <v>2640</v>
      </c>
      <c r="F63" s="3" t="s">
        <v>325</v>
      </c>
      <c r="G63" s="3" t="s">
        <v>676</v>
      </c>
      <c r="H63" s="9">
        <v>3</v>
      </c>
      <c r="I63" s="3">
        <v>1</v>
      </c>
      <c r="J63" s="3">
        <v>1</v>
      </c>
      <c r="K63" s="9">
        <v>0</v>
      </c>
      <c r="L63" s="3">
        <v>5</v>
      </c>
      <c r="M63" s="3">
        <v>5</v>
      </c>
      <c r="N63" s="9">
        <v>0</v>
      </c>
      <c r="O63" s="2" t="s">
        <v>2942</v>
      </c>
      <c r="P63" s="2" t="s">
        <v>2039</v>
      </c>
      <c r="Q63" s="1" t="s">
        <v>477</v>
      </c>
      <c r="R63" s="1" t="s">
        <v>2641</v>
      </c>
      <c r="S63" s="52" t="s">
        <v>664</v>
      </c>
      <c r="T63" s="9" t="s">
        <v>664</v>
      </c>
      <c r="U63" s="3" t="s">
        <v>664</v>
      </c>
      <c r="V63" s="9" t="s">
        <v>664</v>
      </c>
      <c r="W63" s="3" t="s">
        <v>664</v>
      </c>
      <c r="X63" s="9" t="s">
        <v>664</v>
      </c>
      <c r="Y63" s="3">
        <v>3</v>
      </c>
      <c r="Z63" s="9" t="s">
        <v>2497</v>
      </c>
      <c r="AA63" s="2" t="s">
        <v>2642</v>
      </c>
      <c r="AB63" s="1" t="s">
        <v>2643</v>
      </c>
      <c r="AC63" s="8" t="s">
        <v>2533</v>
      </c>
      <c r="AD63" s="1"/>
      <c r="AE63" s="1"/>
      <c r="AF63" s="8"/>
      <c r="AG63" s="1"/>
      <c r="AH63" s="1"/>
      <c r="AI63" s="54"/>
      <c r="AJ63" s="2" t="s">
        <v>2137</v>
      </c>
      <c r="AK63" s="2" t="s">
        <v>2138</v>
      </c>
      <c r="AL63" s="2" t="s">
        <v>2139</v>
      </c>
      <c r="AM63" s="2" t="s">
        <v>2140</v>
      </c>
      <c r="AN63" s="2" t="s">
        <v>664</v>
      </c>
      <c r="AO63" s="2" t="s">
        <v>664</v>
      </c>
      <c r="AP63" s="1" t="s">
        <v>2644</v>
      </c>
      <c r="AQ63" s="1" t="s">
        <v>2645</v>
      </c>
      <c r="AR63" s="1" t="s">
        <v>2145</v>
      </c>
      <c r="AS63" s="1" t="s">
        <v>2646</v>
      </c>
      <c r="AT63" s="1" t="s">
        <v>2647</v>
      </c>
      <c r="AU63" s="1" t="s">
        <v>2648</v>
      </c>
      <c r="AV63" s="1" t="s">
        <v>1541</v>
      </c>
      <c r="AW63" s="1" t="s">
        <v>2148</v>
      </c>
      <c r="AX63" s="1">
        <v>28</v>
      </c>
      <c r="AY63" s="1">
        <v>15</v>
      </c>
      <c r="AZ63" s="1">
        <v>10</v>
      </c>
      <c r="BA63" s="1">
        <v>0</v>
      </c>
      <c r="BB63" s="1">
        <v>22</v>
      </c>
      <c r="BC63" s="1">
        <v>15</v>
      </c>
      <c r="BD63" s="2">
        <f t="shared" si="5"/>
        <v>90</v>
      </c>
      <c r="BF63" s="36">
        <f t="shared" si="6"/>
        <v>0</v>
      </c>
    </row>
    <row r="64" spans="1:58" s="36" customFormat="1" ht="16.5" customHeight="1" x14ac:dyDescent="0.3">
      <c r="A64" s="2" t="s">
        <v>184</v>
      </c>
      <c r="B64" s="2" t="s">
        <v>518</v>
      </c>
      <c r="C64" s="2" t="s">
        <v>2023</v>
      </c>
      <c r="D64" s="2" t="s">
        <v>2136</v>
      </c>
      <c r="E64" s="33" t="s">
        <v>2061</v>
      </c>
      <c r="F64" s="27" t="s">
        <v>325</v>
      </c>
      <c r="G64" s="27" t="s">
        <v>676</v>
      </c>
      <c r="H64" s="28">
        <v>4</v>
      </c>
      <c r="I64" s="27">
        <v>1</v>
      </c>
      <c r="J64" s="27">
        <v>2</v>
      </c>
      <c r="K64" s="28">
        <v>1</v>
      </c>
      <c r="L64" s="27">
        <v>5</v>
      </c>
      <c r="M64" s="27">
        <v>9</v>
      </c>
      <c r="N64" s="28">
        <v>5</v>
      </c>
      <c r="O64" s="2" t="s">
        <v>2942</v>
      </c>
      <c r="P64" s="2" t="s">
        <v>2039</v>
      </c>
      <c r="Q64" s="2" t="s">
        <v>495</v>
      </c>
      <c r="R64" s="2" t="s">
        <v>501</v>
      </c>
      <c r="S64" s="30">
        <v>4</v>
      </c>
      <c r="T64" s="28" t="s">
        <v>519</v>
      </c>
      <c r="U64" s="27" t="s">
        <v>664</v>
      </c>
      <c r="V64" s="28" t="s">
        <v>664</v>
      </c>
      <c r="W64" s="27" t="s">
        <v>664</v>
      </c>
      <c r="X64" s="28" t="s">
        <v>664</v>
      </c>
      <c r="Y64" s="27" t="s">
        <v>664</v>
      </c>
      <c r="Z64" s="28" t="s">
        <v>664</v>
      </c>
      <c r="AA64" s="2" t="s">
        <v>2060</v>
      </c>
      <c r="AB64" s="2" t="s">
        <v>2020</v>
      </c>
      <c r="AC64" s="26" t="s">
        <v>749</v>
      </c>
      <c r="AD64" s="2" t="s">
        <v>2174</v>
      </c>
      <c r="AE64" s="2" t="s">
        <v>2012</v>
      </c>
      <c r="AF64" s="26" t="s">
        <v>750</v>
      </c>
      <c r="AG64" s="2" t="s">
        <v>191</v>
      </c>
      <c r="AH64" s="2" t="s">
        <v>34</v>
      </c>
      <c r="AI64" s="29" t="s">
        <v>750</v>
      </c>
      <c r="AJ64" s="2" t="s">
        <v>2149</v>
      </c>
      <c r="AK64" s="2" t="s">
        <v>2150</v>
      </c>
      <c r="AL64" s="2" t="s">
        <v>2139</v>
      </c>
      <c r="AM64" s="2" t="s">
        <v>2140</v>
      </c>
      <c r="AN64" s="2" t="s">
        <v>2151</v>
      </c>
      <c r="AO64" s="2" t="s">
        <v>2152</v>
      </c>
      <c r="AP64" s="2" t="s">
        <v>2143</v>
      </c>
      <c r="AQ64" s="2" t="s">
        <v>2144</v>
      </c>
      <c r="AR64" s="2" t="s">
        <v>2145</v>
      </c>
      <c r="AS64" s="2" t="s">
        <v>2146</v>
      </c>
      <c r="AT64" s="2" t="s">
        <v>2153</v>
      </c>
      <c r="AU64" s="2" t="s">
        <v>2154</v>
      </c>
      <c r="AV64" s="2" t="s">
        <v>2155</v>
      </c>
      <c r="AW64" s="2" t="s">
        <v>2156</v>
      </c>
      <c r="AX64" s="2">
        <f>(I64+J64+K64)*14</f>
        <v>56</v>
      </c>
      <c r="AY64" s="2">
        <v>14</v>
      </c>
      <c r="AZ64" s="2">
        <v>12</v>
      </c>
      <c r="BA64" s="2">
        <v>5</v>
      </c>
      <c r="BB64" s="2">
        <v>20</v>
      </c>
      <c r="BC64" s="2">
        <v>13</v>
      </c>
      <c r="BD64" s="2">
        <f t="shared" si="5"/>
        <v>120</v>
      </c>
      <c r="BF64" s="36">
        <f t="shared" si="6"/>
        <v>0</v>
      </c>
    </row>
    <row r="65" spans="1:58" s="36" customFormat="1" ht="16.5" customHeight="1" x14ac:dyDescent="0.3">
      <c r="A65" s="2" t="s">
        <v>184</v>
      </c>
      <c r="B65" s="1" t="s">
        <v>2492</v>
      </c>
      <c r="C65" s="1" t="s">
        <v>2023</v>
      </c>
      <c r="D65" s="1" t="s">
        <v>2136</v>
      </c>
      <c r="E65" s="12" t="s">
        <v>2649</v>
      </c>
      <c r="F65" s="3" t="s">
        <v>325</v>
      </c>
      <c r="G65" s="3" t="s">
        <v>676</v>
      </c>
      <c r="H65" s="9">
        <v>4</v>
      </c>
      <c r="I65" s="3">
        <v>1</v>
      </c>
      <c r="J65" s="3">
        <v>2</v>
      </c>
      <c r="K65" s="9">
        <v>0</v>
      </c>
      <c r="L65" s="3">
        <v>5</v>
      </c>
      <c r="M65" s="3">
        <v>9</v>
      </c>
      <c r="N65" s="9">
        <v>0</v>
      </c>
      <c r="O65" s="2" t="s">
        <v>2942</v>
      </c>
      <c r="P65" s="2" t="s">
        <v>2039</v>
      </c>
      <c r="Q65" s="1" t="s">
        <v>495</v>
      </c>
      <c r="R65" s="1" t="s">
        <v>2650</v>
      </c>
      <c r="S65" s="52" t="s">
        <v>664</v>
      </c>
      <c r="T65" s="9" t="s">
        <v>664</v>
      </c>
      <c r="U65" s="3" t="s">
        <v>664</v>
      </c>
      <c r="V65" s="9" t="s">
        <v>664</v>
      </c>
      <c r="W65" s="3" t="s">
        <v>664</v>
      </c>
      <c r="X65" s="9" t="s">
        <v>664</v>
      </c>
      <c r="Y65" s="3">
        <v>4</v>
      </c>
      <c r="Z65" s="9" t="s">
        <v>2497</v>
      </c>
      <c r="AA65" s="2" t="s">
        <v>2640</v>
      </c>
      <c r="AB65" s="1" t="s">
        <v>2135</v>
      </c>
      <c r="AC65" s="8" t="s">
        <v>2533</v>
      </c>
      <c r="AD65" s="1"/>
      <c r="AE65" s="1"/>
      <c r="AF65" s="8"/>
      <c r="AG65" s="1"/>
      <c r="AH65" s="1"/>
      <c r="AI65" s="54"/>
      <c r="AJ65" s="1" t="s">
        <v>2149</v>
      </c>
      <c r="AK65" s="1" t="s">
        <v>2150</v>
      </c>
      <c r="AL65" s="1" t="s">
        <v>2139</v>
      </c>
      <c r="AM65" s="1" t="s">
        <v>2140</v>
      </c>
      <c r="AN65" s="1" t="s">
        <v>664</v>
      </c>
      <c r="AO65" s="1" t="s">
        <v>664</v>
      </c>
      <c r="AP65" s="1" t="s">
        <v>2644</v>
      </c>
      <c r="AQ65" s="1" t="s">
        <v>2651</v>
      </c>
      <c r="AR65" s="1" t="s">
        <v>2145</v>
      </c>
      <c r="AS65" s="1" t="s">
        <v>2652</v>
      </c>
      <c r="AT65" s="1" t="s">
        <v>2653</v>
      </c>
      <c r="AU65" s="1" t="s">
        <v>2654</v>
      </c>
      <c r="AV65" s="1" t="s">
        <v>2155</v>
      </c>
      <c r="AW65" s="1" t="s">
        <v>2156</v>
      </c>
      <c r="AX65" s="1">
        <v>42</v>
      </c>
      <c r="AY65" s="1">
        <v>16</v>
      </c>
      <c r="AZ65" s="1">
        <v>20</v>
      </c>
      <c r="BA65" s="1">
        <v>6</v>
      </c>
      <c r="BB65" s="1">
        <v>20</v>
      </c>
      <c r="BC65" s="1">
        <v>16</v>
      </c>
      <c r="BD65" s="2">
        <f t="shared" si="5"/>
        <v>120</v>
      </c>
      <c r="BF65" s="36">
        <f t="shared" si="6"/>
        <v>0</v>
      </c>
    </row>
    <row r="66" spans="1:58" s="36" customFormat="1" ht="16.5" customHeight="1" x14ac:dyDescent="0.3">
      <c r="A66" s="2" t="s">
        <v>184</v>
      </c>
      <c r="B66" s="1" t="s">
        <v>2492</v>
      </c>
      <c r="C66" s="1" t="s">
        <v>2727</v>
      </c>
      <c r="D66" s="1" t="s">
        <v>2728</v>
      </c>
      <c r="E66" s="12" t="s">
        <v>2729</v>
      </c>
      <c r="F66" s="3" t="s">
        <v>324</v>
      </c>
      <c r="G66" s="3" t="s">
        <v>739</v>
      </c>
      <c r="H66" s="9">
        <v>4</v>
      </c>
      <c r="I66" s="3">
        <v>2</v>
      </c>
      <c r="J66" s="3">
        <v>0</v>
      </c>
      <c r="K66" s="9">
        <v>2</v>
      </c>
      <c r="L66" s="3">
        <v>11</v>
      </c>
      <c r="M66" s="3">
        <v>0</v>
      </c>
      <c r="N66" s="9">
        <v>10</v>
      </c>
      <c r="O66" s="2" t="s">
        <v>2941</v>
      </c>
      <c r="P66" s="2" t="s">
        <v>673</v>
      </c>
      <c r="Q66" s="1" t="s">
        <v>479</v>
      </c>
      <c r="R66" s="1" t="s">
        <v>2730</v>
      </c>
      <c r="S66" s="52" t="s">
        <v>664</v>
      </c>
      <c r="T66" s="9" t="s">
        <v>664</v>
      </c>
      <c r="U66" s="3" t="s">
        <v>664</v>
      </c>
      <c r="V66" s="9" t="s">
        <v>664</v>
      </c>
      <c r="W66" s="3" t="s">
        <v>664</v>
      </c>
      <c r="X66" s="9" t="s">
        <v>664</v>
      </c>
      <c r="Y66" s="3">
        <v>1</v>
      </c>
      <c r="Z66" s="9" t="s">
        <v>2497</v>
      </c>
      <c r="AA66" s="2"/>
      <c r="AB66" s="1"/>
      <c r="AC66" s="8"/>
      <c r="AD66" s="1"/>
      <c r="AE66" s="1"/>
      <c r="AF66" s="8"/>
      <c r="AG66" s="1"/>
      <c r="AH66" s="1"/>
      <c r="AI66" s="54"/>
      <c r="AJ66" s="2" t="s">
        <v>2731</v>
      </c>
      <c r="AK66" s="2" t="s">
        <v>2732</v>
      </c>
      <c r="AL66" s="2" t="s">
        <v>664</v>
      </c>
      <c r="AM66" s="2" t="s">
        <v>664</v>
      </c>
      <c r="AN66" s="2" t="s">
        <v>541</v>
      </c>
      <c r="AO66" s="2" t="s">
        <v>1535</v>
      </c>
      <c r="AP66" s="1" t="s">
        <v>2733</v>
      </c>
      <c r="AQ66" s="1" t="s">
        <v>2734</v>
      </c>
      <c r="AR66" s="2" t="s">
        <v>1476</v>
      </c>
      <c r="AS66" s="2" t="s">
        <v>1477</v>
      </c>
      <c r="AT66" s="2" t="s">
        <v>1538</v>
      </c>
      <c r="AU66" s="2" t="s">
        <v>746</v>
      </c>
      <c r="AV66" s="2" t="s">
        <v>737</v>
      </c>
      <c r="AW66" s="2" t="s">
        <v>738</v>
      </c>
      <c r="AX66" s="1">
        <v>56</v>
      </c>
      <c r="AY66" s="2">
        <v>12</v>
      </c>
      <c r="AZ66" s="2">
        <v>15</v>
      </c>
      <c r="BA66" s="2">
        <v>23</v>
      </c>
      <c r="BB66" s="2">
        <v>14</v>
      </c>
      <c r="BC66" s="2">
        <v>0</v>
      </c>
      <c r="BD66" s="2">
        <f t="shared" si="5"/>
        <v>120</v>
      </c>
      <c r="BF66" s="36">
        <f t="shared" si="6"/>
        <v>0</v>
      </c>
    </row>
    <row r="67" spans="1:58" s="36" customFormat="1" ht="16.5" customHeight="1" x14ac:dyDescent="0.3">
      <c r="A67" s="2" t="s">
        <v>184</v>
      </c>
      <c r="B67" s="2" t="s">
        <v>519</v>
      </c>
      <c r="C67" s="2" t="s">
        <v>87</v>
      </c>
      <c r="D67" s="2" t="s">
        <v>385</v>
      </c>
      <c r="E67" s="33" t="s">
        <v>242</v>
      </c>
      <c r="F67" s="27" t="s">
        <v>324</v>
      </c>
      <c r="G67" s="27" t="s">
        <v>739</v>
      </c>
      <c r="H67" s="28">
        <v>5</v>
      </c>
      <c r="I67" s="27">
        <v>3</v>
      </c>
      <c r="J67" s="27">
        <v>1</v>
      </c>
      <c r="K67" s="28">
        <v>0</v>
      </c>
      <c r="L67" s="27">
        <v>16</v>
      </c>
      <c r="M67" s="27">
        <v>6</v>
      </c>
      <c r="N67" s="28">
        <v>0</v>
      </c>
      <c r="O67" s="2" t="s">
        <v>2179</v>
      </c>
      <c r="P67" s="2" t="s">
        <v>674</v>
      </c>
      <c r="Q67" s="2" t="s">
        <v>492</v>
      </c>
      <c r="R67" s="2" t="s">
        <v>505</v>
      </c>
      <c r="S67" s="30" t="s">
        <v>664</v>
      </c>
      <c r="T67" s="28" t="s">
        <v>664</v>
      </c>
      <c r="U67" s="27">
        <v>6</v>
      </c>
      <c r="V67" s="28" t="s">
        <v>663</v>
      </c>
      <c r="W67" s="27" t="s">
        <v>664</v>
      </c>
      <c r="X67" s="28" t="s">
        <v>664</v>
      </c>
      <c r="Y67" s="27" t="s">
        <v>664</v>
      </c>
      <c r="Z67" s="28" t="s">
        <v>664</v>
      </c>
      <c r="AA67" s="2" t="s">
        <v>664</v>
      </c>
      <c r="AB67" s="2" t="s">
        <v>664</v>
      </c>
      <c r="AC67" s="26" t="s">
        <v>664</v>
      </c>
      <c r="AD67" s="2" t="s">
        <v>664</v>
      </c>
      <c r="AE67" s="2" t="s">
        <v>664</v>
      </c>
      <c r="AF67" s="26" t="s">
        <v>664</v>
      </c>
      <c r="AG67" s="2" t="s">
        <v>664</v>
      </c>
      <c r="AH67" s="2" t="s">
        <v>664</v>
      </c>
      <c r="AI67" s="29" t="s">
        <v>664</v>
      </c>
      <c r="AJ67" s="2" t="s">
        <v>572</v>
      </c>
      <c r="AK67" s="2" t="s">
        <v>773</v>
      </c>
      <c r="AL67" s="2" t="s">
        <v>573</v>
      </c>
      <c r="AM67" s="2" t="s">
        <v>774</v>
      </c>
      <c r="AN67" s="2" t="s">
        <v>775</v>
      </c>
      <c r="AO67" s="2" t="s">
        <v>776</v>
      </c>
      <c r="AP67" s="2" t="s">
        <v>777</v>
      </c>
      <c r="AQ67" s="2" t="s">
        <v>778</v>
      </c>
      <c r="AR67" s="2" t="s">
        <v>779</v>
      </c>
      <c r="AS67" s="2" t="s">
        <v>780</v>
      </c>
      <c r="AT67" s="2" t="s">
        <v>781</v>
      </c>
      <c r="AU67" s="2" t="s">
        <v>782</v>
      </c>
      <c r="AV67" s="2" t="s">
        <v>783</v>
      </c>
      <c r="AW67" s="2" t="s">
        <v>784</v>
      </c>
      <c r="AX67" s="2">
        <f>(I67+J67+K67)*14</f>
        <v>56</v>
      </c>
      <c r="AY67" s="2">
        <v>17</v>
      </c>
      <c r="AZ67" s="2">
        <v>19</v>
      </c>
      <c r="BA67" s="2">
        <v>16</v>
      </c>
      <c r="BB67" s="2">
        <v>42</v>
      </c>
      <c r="BC67" s="2">
        <v>0</v>
      </c>
      <c r="BD67" s="2">
        <f t="shared" si="5"/>
        <v>150</v>
      </c>
      <c r="BF67" s="36">
        <f t="shared" si="6"/>
        <v>0</v>
      </c>
    </row>
    <row r="68" spans="1:58" s="36" customFormat="1" ht="16.5" customHeight="1" x14ac:dyDescent="0.3">
      <c r="A68" s="2" t="s">
        <v>184</v>
      </c>
      <c r="B68" s="2" t="s">
        <v>517</v>
      </c>
      <c r="C68" s="2" t="s">
        <v>39</v>
      </c>
      <c r="D68" s="2" t="s">
        <v>336</v>
      </c>
      <c r="E68" s="33" t="s">
        <v>196</v>
      </c>
      <c r="F68" s="27" t="s">
        <v>325</v>
      </c>
      <c r="G68" s="27" t="s">
        <v>676</v>
      </c>
      <c r="H68" s="28">
        <v>3</v>
      </c>
      <c r="I68" s="27">
        <v>2</v>
      </c>
      <c r="J68" s="27">
        <v>1</v>
      </c>
      <c r="K68" s="28">
        <v>0</v>
      </c>
      <c r="L68" s="27">
        <v>9</v>
      </c>
      <c r="M68" s="27">
        <v>5</v>
      </c>
      <c r="N68" s="28">
        <v>0</v>
      </c>
      <c r="O68" s="2" t="s">
        <v>2941</v>
      </c>
      <c r="P68" s="2" t="s">
        <v>673</v>
      </c>
      <c r="Q68" s="2" t="s">
        <v>513</v>
      </c>
      <c r="R68" s="2" t="s">
        <v>500</v>
      </c>
      <c r="S68" s="30">
        <v>5</v>
      </c>
      <c r="T68" s="28" t="s">
        <v>519</v>
      </c>
      <c r="U68" s="27">
        <v>5</v>
      </c>
      <c r="V68" s="28" t="s">
        <v>519</v>
      </c>
      <c r="W68" s="27">
        <v>4</v>
      </c>
      <c r="X68" s="28" t="s">
        <v>519</v>
      </c>
      <c r="Y68" s="27" t="s">
        <v>664</v>
      </c>
      <c r="Z68" s="28" t="s">
        <v>664</v>
      </c>
      <c r="AA68" s="2" t="s">
        <v>664</v>
      </c>
      <c r="AB68" s="2" t="s">
        <v>664</v>
      </c>
      <c r="AC68" s="26" t="s">
        <v>664</v>
      </c>
      <c r="AD68" s="2" t="s">
        <v>197</v>
      </c>
      <c r="AE68" s="2" t="s">
        <v>1974</v>
      </c>
      <c r="AF68" s="26" t="s">
        <v>2452</v>
      </c>
      <c r="AG68" s="2" t="s">
        <v>191</v>
      </c>
      <c r="AH68" s="2" t="s">
        <v>34</v>
      </c>
      <c r="AI68" s="29" t="s">
        <v>750</v>
      </c>
      <c r="AJ68" s="2" t="s">
        <v>536</v>
      </c>
      <c r="AK68" s="2" t="s">
        <v>1461</v>
      </c>
      <c r="AL68" s="2" t="s">
        <v>1975</v>
      </c>
      <c r="AM68" s="2" t="s">
        <v>1462</v>
      </c>
      <c r="AN68" s="2" t="s">
        <v>664</v>
      </c>
      <c r="AO68" s="2" t="s">
        <v>664</v>
      </c>
      <c r="AP68" s="2" t="s">
        <v>1463</v>
      </c>
      <c r="AQ68" s="2" t="s">
        <v>1464</v>
      </c>
      <c r="AR68" s="2" t="s">
        <v>1465</v>
      </c>
      <c r="AS68" s="2" t="s">
        <v>1466</v>
      </c>
      <c r="AT68" s="2" t="s">
        <v>1467</v>
      </c>
      <c r="AU68" s="2"/>
      <c r="AV68" s="2" t="s">
        <v>1468</v>
      </c>
      <c r="AW68" s="2" t="s">
        <v>1469</v>
      </c>
      <c r="AX68" s="2">
        <f>(I68+J68+K68)*14</f>
        <v>42</v>
      </c>
      <c r="AY68" s="2">
        <v>8</v>
      </c>
      <c r="AZ68" s="2">
        <v>6</v>
      </c>
      <c r="BA68" s="2">
        <v>5</v>
      </c>
      <c r="BB68" s="2">
        <v>14</v>
      </c>
      <c r="BC68" s="2">
        <v>15</v>
      </c>
      <c r="BD68" s="2">
        <f t="shared" si="5"/>
        <v>90</v>
      </c>
      <c r="BF68" s="36">
        <f t="shared" si="6"/>
        <v>0</v>
      </c>
    </row>
    <row r="69" spans="1:58" s="36" customFormat="1" ht="16.5" customHeight="1" x14ac:dyDescent="0.3">
      <c r="A69" s="2" t="s">
        <v>184</v>
      </c>
      <c r="B69" s="1" t="s">
        <v>2492</v>
      </c>
      <c r="C69" s="1" t="s">
        <v>39</v>
      </c>
      <c r="D69" s="1" t="s">
        <v>336</v>
      </c>
      <c r="E69" s="12" t="s">
        <v>2765</v>
      </c>
      <c r="F69" s="3" t="s">
        <v>325</v>
      </c>
      <c r="G69" s="3" t="s">
        <v>676</v>
      </c>
      <c r="H69" s="9">
        <v>3</v>
      </c>
      <c r="I69" s="3">
        <v>2</v>
      </c>
      <c r="J69" s="3">
        <v>1</v>
      </c>
      <c r="K69" s="9">
        <v>0</v>
      </c>
      <c r="L69" s="3">
        <v>11</v>
      </c>
      <c r="M69" s="3">
        <v>5</v>
      </c>
      <c r="N69" s="9">
        <v>0</v>
      </c>
      <c r="O69" s="2" t="s">
        <v>2941</v>
      </c>
      <c r="P69" s="2" t="s">
        <v>673</v>
      </c>
      <c r="Q69" s="1" t="s">
        <v>513</v>
      </c>
      <c r="R69" s="1" t="s">
        <v>491</v>
      </c>
      <c r="S69" s="52" t="s">
        <v>664</v>
      </c>
      <c r="T69" s="9" t="s">
        <v>664</v>
      </c>
      <c r="U69" s="3" t="s">
        <v>664</v>
      </c>
      <c r="V69" s="9" t="s">
        <v>664</v>
      </c>
      <c r="W69" s="3" t="s">
        <v>664</v>
      </c>
      <c r="X69" s="9" t="s">
        <v>664</v>
      </c>
      <c r="Y69" s="3">
        <v>6</v>
      </c>
      <c r="Z69" s="9" t="s">
        <v>2497</v>
      </c>
      <c r="AA69" s="2" t="s">
        <v>2766</v>
      </c>
      <c r="AB69" s="1" t="s">
        <v>2767</v>
      </c>
      <c r="AC69" s="8" t="s">
        <v>2768</v>
      </c>
      <c r="AD69" s="1" t="s">
        <v>2607</v>
      </c>
      <c r="AE69" s="1" t="s">
        <v>337</v>
      </c>
      <c r="AF69" s="8" t="s">
        <v>2769</v>
      </c>
      <c r="AG69" s="1"/>
      <c r="AH69" s="1"/>
      <c r="AI69" s="54"/>
      <c r="AJ69" s="2" t="s">
        <v>536</v>
      </c>
      <c r="AK69" s="2" t="s">
        <v>1461</v>
      </c>
      <c r="AL69" s="2" t="s">
        <v>1975</v>
      </c>
      <c r="AM69" s="2" t="s">
        <v>1462</v>
      </c>
      <c r="AN69" s="2" t="s">
        <v>664</v>
      </c>
      <c r="AO69" s="2" t="s">
        <v>664</v>
      </c>
      <c r="AP69" s="1" t="s">
        <v>2770</v>
      </c>
      <c r="AQ69" s="1" t="s">
        <v>2771</v>
      </c>
      <c r="AR69" s="1" t="s">
        <v>1465</v>
      </c>
      <c r="AS69" s="1" t="s">
        <v>2772</v>
      </c>
      <c r="AT69" s="2" t="s">
        <v>1467</v>
      </c>
      <c r="AU69" s="2"/>
      <c r="AV69" s="2" t="s">
        <v>1468</v>
      </c>
      <c r="AW69" s="2" t="s">
        <v>1469</v>
      </c>
      <c r="AX69" s="1">
        <v>42</v>
      </c>
      <c r="AY69" s="2">
        <v>8</v>
      </c>
      <c r="AZ69" s="2">
        <v>6</v>
      </c>
      <c r="BA69" s="2">
        <v>5</v>
      </c>
      <c r="BB69" s="2">
        <v>14</v>
      </c>
      <c r="BC69" s="2">
        <v>15</v>
      </c>
      <c r="BD69" s="2">
        <f t="shared" si="5"/>
        <v>90</v>
      </c>
      <c r="BF69" s="36">
        <f t="shared" si="6"/>
        <v>0</v>
      </c>
    </row>
    <row r="70" spans="1:58" s="36" customFormat="1" ht="16.5" customHeight="1" x14ac:dyDescent="0.3">
      <c r="A70" s="2" t="s">
        <v>184</v>
      </c>
      <c r="B70" s="2" t="s">
        <v>518</v>
      </c>
      <c r="C70" s="2" t="s">
        <v>2021</v>
      </c>
      <c r="D70" s="2" t="s">
        <v>2022</v>
      </c>
      <c r="E70" s="33" t="s">
        <v>2062</v>
      </c>
      <c r="F70" s="27" t="s">
        <v>325</v>
      </c>
      <c r="G70" s="27" t="s">
        <v>676</v>
      </c>
      <c r="H70" s="28">
        <v>4</v>
      </c>
      <c r="I70" s="27">
        <v>1</v>
      </c>
      <c r="J70" s="27">
        <v>2</v>
      </c>
      <c r="K70" s="28">
        <v>0</v>
      </c>
      <c r="L70" s="27">
        <v>5</v>
      </c>
      <c r="M70" s="27">
        <v>11</v>
      </c>
      <c r="N70" s="28">
        <v>0</v>
      </c>
      <c r="O70" s="2" t="s">
        <v>2943</v>
      </c>
      <c r="P70" s="2" t="s">
        <v>2019</v>
      </c>
      <c r="Q70" s="2" t="s">
        <v>481</v>
      </c>
      <c r="R70" s="2" t="s">
        <v>953</v>
      </c>
      <c r="S70" s="30">
        <v>3</v>
      </c>
      <c r="T70" s="28" t="s">
        <v>519</v>
      </c>
      <c r="U70" s="27" t="s">
        <v>664</v>
      </c>
      <c r="V70" s="28" t="s">
        <v>664</v>
      </c>
      <c r="W70" s="27" t="s">
        <v>664</v>
      </c>
      <c r="X70" s="28" t="s">
        <v>664</v>
      </c>
      <c r="Y70" s="27" t="s">
        <v>664</v>
      </c>
      <c r="Z70" s="28" t="s">
        <v>664</v>
      </c>
      <c r="AA70" s="2" t="s">
        <v>2078</v>
      </c>
      <c r="AB70" s="2" t="s">
        <v>2015</v>
      </c>
      <c r="AC70" s="26" t="s">
        <v>749</v>
      </c>
      <c r="AD70" s="2" t="s">
        <v>664</v>
      </c>
      <c r="AE70" s="2" t="s">
        <v>664</v>
      </c>
      <c r="AF70" s="26" t="s">
        <v>664</v>
      </c>
      <c r="AG70" s="2" t="s">
        <v>664</v>
      </c>
      <c r="AH70" s="2" t="s">
        <v>664</v>
      </c>
      <c r="AI70" s="29" t="s">
        <v>664</v>
      </c>
      <c r="AJ70" s="2" t="s">
        <v>965</v>
      </c>
      <c r="AK70" s="2" t="s">
        <v>966</v>
      </c>
      <c r="AL70" s="2" t="s">
        <v>544</v>
      </c>
      <c r="AM70" s="2" t="s">
        <v>967</v>
      </c>
      <c r="AN70" s="2" t="s">
        <v>664</v>
      </c>
      <c r="AO70" s="2" t="s">
        <v>664</v>
      </c>
      <c r="AP70" s="2" t="s">
        <v>968</v>
      </c>
      <c r="AQ70" s="2" t="s">
        <v>969</v>
      </c>
      <c r="AR70" s="2" t="s">
        <v>2082</v>
      </c>
      <c r="AS70" s="2" t="s">
        <v>2083</v>
      </c>
      <c r="AT70" s="2" t="s">
        <v>970</v>
      </c>
      <c r="AU70" s="2" t="s">
        <v>971</v>
      </c>
      <c r="AV70" s="2" t="s">
        <v>963</v>
      </c>
      <c r="AW70" s="2" t="s">
        <v>964</v>
      </c>
      <c r="AX70" s="2">
        <f>(I70+J70+K70)*14</f>
        <v>42</v>
      </c>
      <c r="AY70" s="2">
        <v>14</v>
      </c>
      <c r="AZ70" s="2">
        <v>6</v>
      </c>
      <c r="BA70" s="2">
        <v>15</v>
      </c>
      <c r="BB70" s="2">
        <v>20</v>
      </c>
      <c r="BC70" s="2">
        <v>23</v>
      </c>
      <c r="BD70" s="2">
        <f t="shared" si="5"/>
        <v>120</v>
      </c>
      <c r="BF70" s="36">
        <f t="shared" si="6"/>
        <v>0</v>
      </c>
    </row>
    <row r="71" spans="1:58" s="36" customFormat="1" ht="16.5" customHeight="1" x14ac:dyDescent="0.3">
      <c r="A71" s="2" t="s">
        <v>184</v>
      </c>
      <c r="B71" s="1" t="s">
        <v>2492</v>
      </c>
      <c r="C71" s="1" t="s">
        <v>2021</v>
      </c>
      <c r="D71" s="1" t="s">
        <v>2022</v>
      </c>
      <c r="E71" s="12" t="s">
        <v>2936</v>
      </c>
      <c r="F71" s="3" t="s">
        <v>325</v>
      </c>
      <c r="G71" s="3" t="s">
        <v>676</v>
      </c>
      <c r="H71" s="9">
        <v>4</v>
      </c>
      <c r="I71" s="3">
        <v>1</v>
      </c>
      <c r="J71" s="3">
        <v>2</v>
      </c>
      <c r="K71" s="9">
        <v>0</v>
      </c>
      <c r="L71" s="3">
        <v>5</v>
      </c>
      <c r="M71" s="3">
        <v>11</v>
      </c>
      <c r="N71" s="9">
        <v>0</v>
      </c>
      <c r="O71" s="2" t="s">
        <v>2943</v>
      </c>
      <c r="P71" s="2" t="s">
        <v>2019</v>
      </c>
      <c r="Q71" s="1" t="s">
        <v>481</v>
      </c>
      <c r="R71" s="2" t="s">
        <v>2112</v>
      </c>
      <c r="S71" s="52" t="s">
        <v>664</v>
      </c>
      <c r="T71" s="9" t="s">
        <v>664</v>
      </c>
      <c r="U71" s="3" t="s">
        <v>664</v>
      </c>
      <c r="V71" s="9" t="s">
        <v>664</v>
      </c>
      <c r="W71" s="3" t="s">
        <v>664</v>
      </c>
      <c r="X71" s="9" t="s">
        <v>664</v>
      </c>
      <c r="Y71" s="3">
        <v>3</v>
      </c>
      <c r="Z71" s="9" t="s">
        <v>2497</v>
      </c>
      <c r="AA71" s="2" t="s">
        <v>2612</v>
      </c>
      <c r="AB71" s="1" t="s">
        <v>2017</v>
      </c>
      <c r="AC71" s="8" t="s">
        <v>2533</v>
      </c>
      <c r="AD71" s="1"/>
      <c r="AE71" s="1"/>
      <c r="AF71" s="8"/>
      <c r="AG71" s="1"/>
      <c r="AH71" s="1"/>
      <c r="AI71" s="54"/>
      <c r="AJ71" s="2" t="s">
        <v>965</v>
      </c>
      <c r="AK71" s="2" t="s">
        <v>966</v>
      </c>
      <c r="AL71" s="2" t="s">
        <v>544</v>
      </c>
      <c r="AM71" s="2" t="s">
        <v>967</v>
      </c>
      <c r="AN71" s="2" t="s">
        <v>664</v>
      </c>
      <c r="AO71" s="2" t="s">
        <v>664</v>
      </c>
      <c r="AP71" s="2" t="s">
        <v>968</v>
      </c>
      <c r="AQ71" s="2" t="s">
        <v>969</v>
      </c>
      <c r="AR71" s="2" t="s">
        <v>2082</v>
      </c>
      <c r="AS71" s="2" t="s">
        <v>2083</v>
      </c>
      <c r="AT71" s="2" t="s">
        <v>970</v>
      </c>
      <c r="AU71" s="2" t="s">
        <v>971</v>
      </c>
      <c r="AV71" s="2" t="s">
        <v>963</v>
      </c>
      <c r="AW71" s="2" t="s">
        <v>964</v>
      </c>
      <c r="AX71" s="1">
        <v>42</v>
      </c>
      <c r="AY71" s="2">
        <v>14</v>
      </c>
      <c r="AZ71" s="2">
        <v>6</v>
      </c>
      <c r="BA71" s="2">
        <v>15</v>
      </c>
      <c r="BB71" s="2">
        <v>20</v>
      </c>
      <c r="BC71" s="2">
        <v>23</v>
      </c>
      <c r="BD71" s="2">
        <f t="shared" ref="BD71:BD99" si="7">SUM(AX71:BC71)</f>
        <v>120</v>
      </c>
      <c r="BF71" s="36">
        <f t="shared" si="6"/>
        <v>0</v>
      </c>
    </row>
    <row r="72" spans="1:58" s="36" customFormat="1" ht="16.5" customHeight="1" x14ac:dyDescent="0.3">
      <c r="A72" s="2" t="s">
        <v>183</v>
      </c>
      <c r="B72" s="2" t="s">
        <v>518</v>
      </c>
      <c r="C72" s="2" t="s">
        <v>2026</v>
      </c>
      <c r="D72" s="2" t="s">
        <v>2027</v>
      </c>
      <c r="E72" s="33" t="s">
        <v>2063</v>
      </c>
      <c r="F72" s="27" t="s">
        <v>325</v>
      </c>
      <c r="G72" s="27" t="s">
        <v>676</v>
      </c>
      <c r="H72" s="28">
        <v>4</v>
      </c>
      <c r="I72" s="27">
        <v>1</v>
      </c>
      <c r="J72" s="27">
        <v>2</v>
      </c>
      <c r="K72" s="28">
        <v>0</v>
      </c>
      <c r="L72" s="27">
        <v>5</v>
      </c>
      <c r="M72" s="27">
        <v>11</v>
      </c>
      <c r="N72" s="28">
        <v>0</v>
      </c>
      <c r="O72" s="2" t="s">
        <v>2943</v>
      </c>
      <c r="P72" s="2" t="s">
        <v>2019</v>
      </c>
      <c r="Q72" s="2" t="s">
        <v>481</v>
      </c>
      <c r="R72" s="2" t="s">
        <v>2112</v>
      </c>
      <c r="S72" s="30">
        <v>4</v>
      </c>
      <c r="T72" s="28" t="s">
        <v>519</v>
      </c>
      <c r="U72" s="27" t="s">
        <v>664</v>
      </c>
      <c r="V72" s="28" t="s">
        <v>664</v>
      </c>
      <c r="W72" s="27" t="s">
        <v>664</v>
      </c>
      <c r="X72" s="28" t="s">
        <v>664</v>
      </c>
      <c r="Y72" s="27" t="s">
        <v>664</v>
      </c>
      <c r="Z72" s="28" t="s">
        <v>664</v>
      </c>
      <c r="AA72" s="2" t="s">
        <v>2078</v>
      </c>
      <c r="AB72" s="2" t="s">
        <v>2015</v>
      </c>
      <c r="AC72" s="26" t="s">
        <v>749</v>
      </c>
      <c r="AD72" s="2" t="s">
        <v>664</v>
      </c>
      <c r="AE72" s="2" t="s">
        <v>664</v>
      </c>
      <c r="AF72" s="26" t="s">
        <v>664</v>
      </c>
      <c r="AG72" s="2" t="s">
        <v>664</v>
      </c>
      <c r="AH72" s="2" t="s">
        <v>664</v>
      </c>
      <c r="AI72" s="29" t="s">
        <v>664</v>
      </c>
      <c r="AJ72" s="2" t="s">
        <v>595</v>
      </c>
      <c r="AK72" s="2" t="s">
        <v>972</v>
      </c>
      <c r="AL72" s="2" t="s">
        <v>973</v>
      </c>
      <c r="AM72" s="2" t="s">
        <v>974</v>
      </c>
      <c r="AN72" s="2" t="s">
        <v>664</v>
      </c>
      <c r="AO72" s="2" t="s">
        <v>664</v>
      </c>
      <c r="AP72" s="2" t="s">
        <v>975</v>
      </c>
      <c r="AQ72" s="2" t="s">
        <v>976</v>
      </c>
      <c r="AR72" s="2" t="s">
        <v>2084</v>
      </c>
      <c r="AS72" s="2" t="s">
        <v>2085</v>
      </c>
      <c r="AT72" s="2" t="s">
        <v>970</v>
      </c>
      <c r="AU72" s="2" t="s">
        <v>971</v>
      </c>
      <c r="AV72" s="2" t="s">
        <v>963</v>
      </c>
      <c r="AW72" s="2" t="s">
        <v>964</v>
      </c>
      <c r="AX72" s="2">
        <f>(I72+J72+K72)*14</f>
        <v>42</v>
      </c>
      <c r="AY72" s="2">
        <v>14</v>
      </c>
      <c r="AZ72" s="2">
        <v>6</v>
      </c>
      <c r="BA72" s="2">
        <v>15</v>
      </c>
      <c r="BB72" s="2">
        <v>20</v>
      </c>
      <c r="BC72" s="2">
        <v>23</v>
      </c>
      <c r="BD72" s="2">
        <f t="shared" si="7"/>
        <v>120</v>
      </c>
      <c r="BF72" s="36">
        <f t="shared" si="6"/>
        <v>0</v>
      </c>
    </row>
    <row r="73" spans="1:58" s="36" customFormat="1" ht="16.5" customHeight="1" x14ac:dyDescent="0.3">
      <c r="A73" s="2" t="s">
        <v>183</v>
      </c>
      <c r="B73" s="1" t="s">
        <v>2492</v>
      </c>
      <c r="C73" s="1" t="s">
        <v>2026</v>
      </c>
      <c r="D73" s="1" t="s">
        <v>2027</v>
      </c>
      <c r="E73" s="12" t="s">
        <v>2937</v>
      </c>
      <c r="F73" s="3" t="s">
        <v>325</v>
      </c>
      <c r="G73" s="3" t="s">
        <v>676</v>
      </c>
      <c r="H73" s="9">
        <v>4</v>
      </c>
      <c r="I73" s="3">
        <v>1</v>
      </c>
      <c r="J73" s="3">
        <v>2</v>
      </c>
      <c r="K73" s="9">
        <v>0</v>
      </c>
      <c r="L73" s="3">
        <v>5</v>
      </c>
      <c r="M73" s="3">
        <v>11</v>
      </c>
      <c r="N73" s="9">
        <v>0</v>
      </c>
      <c r="O73" s="2" t="s">
        <v>2943</v>
      </c>
      <c r="P73" s="2" t="s">
        <v>2019</v>
      </c>
      <c r="Q73" s="1" t="s">
        <v>481</v>
      </c>
      <c r="R73" s="2" t="s">
        <v>2112</v>
      </c>
      <c r="S73" s="52" t="s">
        <v>664</v>
      </c>
      <c r="T73" s="9" t="s">
        <v>664</v>
      </c>
      <c r="U73" s="3" t="s">
        <v>664</v>
      </c>
      <c r="V73" s="9" t="s">
        <v>664</v>
      </c>
      <c r="W73" s="3" t="s">
        <v>664</v>
      </c>
      <c r="X73" s="9" t="s">
        <v>664</v>
      </c>
      <c r="Y73" s="3">
        <v>4</v>
      </c>
      <c r="Z73" s="9" t="s">
        <v>2497</v>
      </c>
      <c r="AA73" s="2" t="s">
        <v>2612</v>
      </c>
      <c r="AB73" s="1" t="s">
        <v>2017</v>
      </c>
      <c r="AC73" s="8" t="s">
        <v>2533</v>
      </c>
      <c r="AD73" s="1"/>
      <c r="AE73" s="1"/>
      <c r="AF73" s="8"/>
      <c r="AG73" s="1"/>
      <c r="AH73" s="1"/>
      <c r="AI73" s="54"/>
      <c r="AJ73" s="2" t="s">
        <v>595</v>
      </c>
      <c r="AK73" s="2" t="s">
        <v>972</v>
      </c>
      <c r="AL73" s="2" t="s">
        <v>973</v>
      </c>
      <c r="AM73" s="2" t="s">
        <v>974</v>
      </c>
      <c r="AN73" s="2" t="s">
        <v>664</v>
      </c>
      <c r="AO73" s="2" t="s">
        <v>664</v>
      </c>
      <c r="AP73" s="2" t="s">
        <v>975</v>
      </c>
      <c r="AQ73" s="2" t="s">
        <v>976</v>
      </c>
      <c r="AR73" s="2" t="s">
        <v>2084</v>
      </c>
      <c r="AS73" s="2" t="s">
        <v>2085</v>
      </c>
      <c r="AT73" s="2" t="s">
        <v>970</v>
      </c>
      <c r="AU73" s="2" t="s">
        <v>971</v>
      </c>
      <c r="AV73" s="2" t="s">
        <v>963</v>
      </c>
      <c r="AW73" s="2" t="s">
        <v>964</v>
      </c>
      <c r="AX73" s="1">
        <v>42</v>
      </c>
      <c r="AY73" s="2">
        <v>14</v>
      </c>
      <c r="AZ73" s="2">
        <v>6</v>
      </c>
      <c r="BA73" s="2">
        <v>15</v>
      </c>
      <c r="BB73" s="2">
        <v>20</v>
      </c>
      <c r="BC73" s="2">
        <v>23</v>
      </c>
      <c r="BD73" s="2">
        <f t="shared" si="7"/>
        <v>120</v>
      </c>
      <c r="BF73" s="36">
        <f t="shared" si="6"/>
        <v>0</v>
      </c>
    </row>
    <row r="74" spans="1:58" s="36" customFormat="1" ht="16.5" customHeight="1" x14ac:dyDescent="0.3">
      <c r="A74" s="2" t="s">
        <v>183</v>
      </c>
      <c r="B74" s="2" t="s">
        <v>518</v>
      </c>
      <c r="C74" s="2" t="s">
        <v>2028</v>
      </c>
      <c r="D74" s="2" t="s">
        <v>2029</v>
      </c>
      <c r="E74" s="33" t="s">
        <v>2064</v>
      </c>
      <c r="F74" s="27" t="s">
        <v>324</v>
      </c>
      <c r="G74" s="27" t="s">
        <v>739</v>
      </c>
      <c r="H74" s="28">
        <v>3</v>
      </c>
      <c r="I74" s="27">
        <v>0</v>
      </c>
      <c r="J74" s="27">
        <v>2</v>
      </c>
      <c r="K74" s="28">
        <v>0</v>
      </c>
      <c r="L74" s="27">
        <v>0</v>
      </c>
      <c r="M74" s="27">
        <v>11</v>
      </c>
      <c r="N74" s="28">
        <v>0</v>
      </c>
      <c r="O74" s="2" t="s">
        <v>2943</v>
      </c>
      <c r="P74" s="2" t="s">
        <v>2019</v>
      </c>
      <c r="Q74" s="2" t="s">
        <v>481</v>
      </c>
      <c r="R74" s="2" t="s">
        <v>2112</v>
      </c>
      <c r="S74" s="30">
        <v>5</v>
      </c>
      <c r="T74" s="28" t="s">
        <v>519</v>
      </c>
      <c r="U74" s="27" t="s">
        <v>664</v>
      </c>
      <c r="V74" s="28" t="s">
        <v>664</v>
      </c>
      <c r="W74" s="27" t="s">
        <v>664</v>
      </c>
      <c r="X74" s="28" t="s">
        <v>664</v>
      </c>
      <c r="Y74" s="27" t="s">
        <v>664</v>
      </c>
      <c r="Z74" s="28" t="s">
        <v>664</v>
      </c>
      <c r="AA74" s="2" t="s">
        <v>2078</v>
      </c>
      <c r="AB74" s="2" t="s">
        <v>2015</v>
      </c>
      <c r="AC74" s="26" t="s">
        <v>749</v>
      </c>
      <c r="AD74" s="2" t="s">
        <v>2063</v>
      </c>
      <c r="AE74" s="2" t="s">
        <v>2026</v>
      </c>
      <c r="AF74" s="26" t="s">
        <v>2452</v>
      </c>
      <c r="AG74" s="2" t="s">
        <v>664</v>
      </c>
      <c r="AH74" s="2" t="s">
        <v>664</v>
      </c>
      <c r="AI74" s="29" t="s">
        <v>664</v>
      </c>
      <c r="AJ74" s="2" t="s">
        <v>664</v>
      </c>
      <c r="AK74" s="2" t="s">
        <v>664</v>
      </c>
      <c r="AL74" s="2" t="s">
        <v>2086</v>
      </c>
      <c r="AM74" s="2" t="s">
        <v>2087</v>
      </c>
      <c r="AN74" s="2" t="s">
        <v>664</v>
      </c>
      <c r="AO74" s="2" t="s">
        <v>664</v>
      </c>
      <c r="AP74" s="2" t="s">
        <v>977</v>
      </c>
      <c r="AQ74" s="2" t="s">
        <v>978</v>
      </c>
      <c r="AR74" s="2" t="s">
        <v>2088</v>
      </c>
      <c r="AS74" s="2" t="s">
        <v>2089</v>
      </c>
      <c r="AT74" s="2" t="s">
        <v>979</v>
      </c>
      <c r="AU74" s="2" t="s">
        <v>980</v>
      </c>
      <c r="AV74" s="2" t="s">
        <v>963</v>
      </c>
      <c r="AW74" s="2" t="s">
        <v>964</v>
      </c>
      <c r="AX74" s="2">
        <f t="shared" ref="AX74:AX115" si="8">(I74+J74+K74)*14</f>
        <v>28</v>
      </c>
      <c r="AY74" s="2">
        <v>24</v>
      </c>
      <c r="AZ74" s="2">
        <v>6</v>
      </c>
      <c r="BA74" s="2">
        <v>22</v>
      </c>
      <c r="BB74" s="2">
        <v>10</v>
      </c>
      <c r="BC74" s="2">
        <v>0</v>
      </c>
      <c r="BD74" s="2">
        <f t="shared" si="7"/>
        <v>90</v>
      </c>
      <c r="BF74" s="36">
        <f t="shared" si="6"/>
        <v>0</v>
      </c>
    </row>
    <row r="75" spans="1:58" s="36" customFormat="1" ht="16.5" customHeight="1" x14ac:dyDescent="0.3">
      <c r="A75" s="2" t="s">
        <v>183</v>
      </c>
      <c r="B75" s="2" t="s">
        <v>518</v>
      </c>
      <c r="C75" s="2" t="s">
        <v>153</v>
      </c>
      <c r="D75" s="2" t="s">
        <v>447</v>
      </c>
      <c r="E75" s="33" t="s">
        <v>303</v>
      </c>
      <c r="F75" s="27" t="s">
        <v>324</v>
      </c>
      <c r="G75" s="27" t="s">
        <v>739</v>
      </c>
      <c r="H75" s="28">
        <v>4</v>
      </c>
      <c r="I75" s="27">
        <v>2</v>
      </c>
      <c r="J75" s="27">
        <v>0</v>
      </c>
      <c r="K75" s="28">
        <v>1</v>
      </c>
      <c r="L75" s="27">
        <v>11</v>
      </c>
      <c r="M75" s="27">
        <v>0</v>
      </c>
      <c r="N75" s="28">
        <v>5</v>
      </c>
      <c r="O75" s="2" t="s">
        <v>2943</v>
      </c>
      <c r="P75" s="2" t="s">
        <v>2019</v>
      </c>
      <c r="Q75" s="2" t="s">
        <v>481</v>
      </c>
      <c r="R75" s="2" t="s">
        <v>481</v>
      </c>
      <c r="S75" s="30">
        <v>4</v>
      </c>
      <c r="T75" s="28" t="s">
        <v>663</v>
      </c>
      <c r="U75" s="27" t="s">
        <v>664</v>
      </c>
      <c r="V75" s="28" t="s">
        <v>664</v>
      </c>
      <c r="W75" s="27" t="s">
        <v>664</v>
      </c>
      <c r="X75" s="28" t="s">
        <v>664</v>
      </c>
      <c r="Y75" s="27" t="s">
        <v>664</v>
      </c>
      <c r="Z75" s="28" t="s">
        <v>664</v>
      </c>
      <c r="AA75" s="2" t="s">
        <v>664</v>
      </c>
      <c r="AB75" s="2" t="s">
        <v>664</v>
      </c>
      <c r="AC75" s="26" t="s">
        <v>664</v>
      </c>
      <c r="AD75" s="2" t="s">
        <v>664</v>
      </c>
      <c r="AE75" s="2" t="s">
        <v>664</v>
      </c>
      <c r="AF75" s="26" t="s">
        <v>664</v>
      </c>
      <c r="AG75" s="2" t="s">
        <v>664</v>
      </c>
      <c r="AH75" s="2" t="s">
        <v>664</v>
      </c>
      <c r="AI75" s="29" t="s">
        <v>664</v>
      </c>
      <c r="AJ75" s="2" t="s">
        <v>649</v>
      </c>
      <c r="AK75" s="2" t="s">
        <v>1085</v>
      </c>
      <c r="AL75" s="2" t="s">
        <v>529</v>
      </c>
      <c r="AM75" s="2" t="s">
        <v>1064</v>
      </c>
      <c r="AN75" s="2" t="s">
        <v>650</v>
      </c>
      <c r="AO75" s="2" t="s">
        <v>1086</v>
      </c>
      <c r="AP75" s="2" t="s">
        <v>1959</v>
      </c>
      <c r="AQ75" s="2" t="s">
        <v>1960</v>
      </c>
      <c r="AR75" s="2" t="s">
        <v>1087</v>
      </c>
      <c r="AS75" s="2" t="s">
        <v>1088</v>
      </c>
      <c r="AT75" s="2" t="s">
        <v>1060</v>
      </c>
      <c r="AU75" s="2" t="s">
        <v>1061</v>
      </c>
      <c r="AV75" s="2" t="s">
        <v>1062</v>
      </c>
      <c r="AW75" s="2" t="s">
        <v>1063</v>
      </c>
      <c r="AX75" s="2">
        <f t="shared" si="8"/>
        <v>42</v>
      </c>
      <c r="AY75" s="2">
        <v>15</v>
      </c>
      <c r="AZ75" s="2">
        <v>10</v>
      </c>
      <c r="BA75" s="2">
        <v>18</v>
      </c>
      <c r="BB75" s="2">
        <v>35</v>
      </c>
      <c r="BC75" s="2">
        <v>0</v>
      </c>
      <c r="BD75" s="2">
        <f t="shared" si="7"/>
        <v>120</v>
      </c>
      <c r="BF75" s="36">
        <f t="shared" si="6"/>
        <v>0</v>
      </c>
    </row>
    <row r="76" spans="1:58" s="36" customFormat="1" ht="16.5" customHeight="1" x14ac:dyDescent="0.3">
      <c r="A76" s="2" t="s">
        <v>183</v>
      </c>
      <c r="B76" s="2" t="s">
        <v>518</v>
      </c>
      <c r="C76" s="48" t="s">
        <v>47</v>
      </c>
      <c r="D76" s="2" t="s">
        <v>346</v>
      </c>
      <c r="E76" s="33" t="s">
        <v>202</v>
      </c>
      <c r="F76" s="27" t="s">
        <v>324</v>
      </c>
      <c r="G76" s="27" t="s">
        <v>739</v>
      </c>
      <c r="H76" s="28">
        <v>3</v>
      </c>
      <c r="I76" s="27">
        <v>2</v>
      </c>
      <c r="J76" s="27">
        <v>1</v>
      </c>
      <c r="K76" s="28">
        <v>0</v>
      </c>
      <c r="L76" s="27">
        <v>9</v>
      </c>
      <c r="M76" s="27">
        <v>5</v>
      </c>
      <c r="N76" s="28">
        <v>0</v>
      </c>
      <c r="O76" s="2" t="s">
        <v>2943</v>
      </c>
      <c r="P76" s="2" t="s">
        <v>2019</v>
      </c>
      <c r="Q76" s="2" t="s">
        <v>497</v>
      </c>
      <c r="R76" s="48" t="s">
        <v>2966</v>
      </c>
      <c r="S76" s="30">
        <v>5</v>
      </c>
      <c r="T76" s="28" t="s">
        <v>519</v>
      </c>
      <c r="U76" s="27" t="s">
        <v>664</v>
      </c>
      <c r="V76" s="28" t="s">
        <v>664</v>
      </c>
      <c r="W76" s="27" t="s">
        <v>664</v>
      </c>
      <c r="X76" s="28" t="s">
        <v>664</v>
      </c>
      <c r="Y76" s="27" t="s">
        <v>664</v>
      </c>
      <c r="Z76" s="28" t="s">
        <v>664</v>
      </c>
      <c r="AA76" s="2" t="s">
        <v>664</v>
      </c>
      <c r="AB76" s="2" t="s">
        <v>664</v>
      </c>
      <c r="AC76" s="26" t="s">
        <v>664</v>
      </c>
      <c r="AD76" s="2" t="s">
        <v>664</v>
      </c>
      <c r="AE76" s="2" t="s">
        <v>664</v>
      </c>
      <c r="AF76" s="26" t="s">
        <v>664</v>
      </c>
      <c r="AG76" s="2" t="s">
        <v>664</v>
      </c>
      <c r="AH76" s="2" t="s">
        <v>664</v>
      </c>
      <c r="AI76" s="29" t="s">
        <v>664</v>
      </c>
      <c r="AJ76" s="32" t="s">
        <v>2433</v>
      </c>
      <c r="AK76" s="2" t="s">
        <v>2435</v>
      </c>
      <c r="AL76" s="2" t="s">
        <v>2434</v>
      </c>
      <c r="AM76" s="2" t="s">
        <v>981</v>
      </c>
      <c r="AN76" s="2" t="s">
        <v>664</v>
      </c>
      <c r="AO76" s="2" t="s">
        <v>664</v>
      </c>
      <c r="AP76" s="32" t="s">
        <v>2436</v>
      </c>
      <c r="AQ76" s="32" t="s">
        <v>2437</v>
      </c>
      <c r="AR76" s="31" t="s">
        <v>982</v>
      </c>
      <c r="AS76" s="31" t="s">
        <v>983</v>
      </c>
      <c r="AT76" s="31" t="s">
        <v>2438</v>
      </c>
      <c r="AU76" s="31" t="s">
        <v>984</v>
      </c>
      <c r="AV76" s="2" t="s">
        <v>2439</v>
      </c>
      <c r="AW76" s="2" t="s">
        <v>2440</v>
      </c>
      <c r="AX76" s="2">
        <f t="shared" si="8"/>
        <v>42</v>
      </c>
      <c r="AY76" s="2">
        <v>18</v>
      </c>
      <c r="AZ76" s="2">
        <v>15</v>
      </c>
      <c r="BA76" s="2">
        <v>0</v>
      </c>
      <c r="BB76" s="2">
        <v>15</v>
      </c>
      <c r="BC76" s="2">
        <v>0</v>
      </c>
      <c r="BD76" s="2">
        <f t="shared" si="7"/>
        <v>90</v>
      </c>
      <c r="BF76" s="36">
        <f t="shared" si="6"/>
        <v>0</v>
      </c>
    </row>
    <row r="77" spans="1:58" s="36" customFormat="1" ht="16.5" customHeight="1" x14ac:dyDescent="0.3">
      <c r="A77" s="2" t="s">
        <v>183</v>
      </c>
      <c r="B77" s="2" t="s">
        <v>518</v>
      </c>
      <c r="C77" s="2" t="s">
        <v>154</v>
      </c>
      <c r="D77" s="2" t="s">
        <v>448</v>
      </c>
      <c r="E77" s="33" t="s">
        <v>304</v>
      </c>
      <c r="F77" s="27" t="s">
        <v>324</v>
      </c>
      <c r="G77" s="27" t="s">
        <v>739</v>
      </c>
      <c r="H77" s="28">
        <v>8</v>
      </c>
      <c r="I77" s="27">
        <v>4</v>
      </c>
      <c r="J77" s="27">
        <v>1</v>
      </c>
      <c r="K77" s="28">
        <v>1</v>
      </c>
      <c r="L77" s="27">
        <v>20</v>
      </c>
      <c r="M77" s="27">
        <v>5</v>
      </c>
      <c r="N77" s="28">
        <v>5</v>
      </c>
      <c r="O77" s="2" t="s">
        <v>2940</v>
      </c>
      <c r="P77" s="2" t="s">
        <v>672</v>
      </c>
      <c r="Q77" s="2" t="s">
        <v>470</v>
      </c>
      <c r="R77" s="2" t="s">
        <v>2425</v>
      </c>
      <c r="S77" s="30">
        <v>4</v>
      </c>
      <c r="T77" s="28" t="s">
        <v>663</v>
      </c>
      <c r="U77" s="27" t="s">
        <v>664</v>
      </c>
      <c r="V77" s="28" t="s">
        <v>664</v>
      </c>
      <c r="W77" s="27" t="s">
        <v>664</v>
      </c>
      <c r="X77" s="28" t="s">
        <v>664</v>
      </c>
      <c r="Y77" s="27" t="s">
        <v>664</v>
      </c>
      <c r="Z77" s="28" t="s">
        <v>664</v>
      </c>
      <c r="AA77" s="2" t="s">
        <v>192</v>
      </c>
      <c r="AB77" s="2" t="s">
        <v>35</v>
      </c>
      <c r="AC77" s="26" t="s">
        <v>749</v>
      </c>
      <c r="AD77" s="2" t="s">
        <v>664</v>
      </c>
      <c r="AE77" s="2" t="s">
        <v>664</v>
      </c>
      <c r="AF77" s="26" t="s">
        <v>664</v>
      </c>
      <c r="AG77" s="2" t="s">
        <v>664</v>
      </c>
      <c r="AH77" s="2" t="s">
        <v>664</v>
      </c>
      <c r="AI77" s="29" t="s">
        <v>664</v>
      </c>
      <c r="AJ77" s="2" t="s">
        <v>1288</v>
      </c>
      <c r="AK77" s="2" t="s">
        <v>1289</v>
      </c>
      <c r="AL77" s="2" t="s">
        <v>1290</v>
      </c>
      <c r="AM77" s="2" t="s">
        <v>1291</v>
      </c>
      <c r="AN77" s="2" t="s">
        <v>1292</v>
      </c>
      <c r="AO77" s="2" t="s">
        <v>1293</v>
      </c>
      <c r="AP77" s="2" t="s">
        <v>1294</v>
      </c>
      <c r="AQ77" s="2" t="s">
        <v>1295</v>
      </c>
      <c r="AR77" s="2" t="s">
        <v>1296</v>
      </c>
      <c r="AS77" s="2" t="s">
        <v>1297</v>
      </c>
      <c r="AT77" s="34" t="s">
        <v>1298</v>
      </c>
      <c r="AU77" s="2" t="s">
        <v>1299</v>
      </c>
      <c r="AV77" s="2" t="s">
        <v>1300</v>
      </c>
      <c r="AW77" s="2" t="s">
        <v>1301</v>
      </c>
      <c r="AX77" s="2">
        <f t="shared" si="8"/>
        <v>84</v>
      </c>
      <c r="AY77" s="2">
        <v>23</v>
      </c>
      <c r="AZ77" s="2">
        <v>20</v>
      </c>
      <c r="BA77" s="2">
        <v>30</v>
      </c>
      <c r="BB77" s="2">
        <v>83</v>
      </c>
      <c r="BC77" s="2">
        <v>0</v>
      </c>
      <c r="BD77" s="2">
        <f t="shared" si="7"/>
        <v>240</v>
      </c>
      <c r="BF77" s="36">
        <f t="shared" si="6"/>
        <v>0</v>
      </c>
    </row>
    <row r="78" spans="1:58" s="36" customFormat="1" ht="16.5" customHeight="1" x14ac:dyDescent="0.3">
      <c r="A78" s="2" t="s">
        <v>183</v>
      </c>
      <c r="B78" s="2" t="s">
        <v>518</v>
      </c>
      <c r="C78" s="2" t="s">
        <v>159</v>
      </c>
      <c r="D78" s="2" t="s">
        <v>453</v>
      </c>
      <c r="E78" s="33" t="s">
        <v>310</v>
      </c>
      <c r="F78" s="27" t="s">
        <v>324</v>
      </c>
      <c r="G78" s="27" t="s">
        <v>739</v>
      </c>
      <c r="H78" s="28">
        <v>3</v>
      </c>
      <c r="I78" s="27">
        <v>1</v>
      </c>
      <c r="J78" s="27">
        <v>0</v>
      </c>
      <c r="K78" s="28">
        <v>1</v>
      </c>
      <c r="L78" s="27">
        <v>3</v>
      </c>
      <c r="M78" s="27">
        <v>0</v>
      </c>
      <c r="N78" s="28">
        <v>4</v>
      </c>
      <c r="O78" s="2" t="s">
        <v>2940</v>
      </c>
      <c r="P78" s="2" t="s">
        <v>672</v>
      </c>
      <c r="Q78" s="2" t="s">
        <v>1287</v>
      </c>
      <c r="R78" s="2" t="s">
        <v>2206</v>
      </c>
      <c r="S78" s="30">
        <v>7</v>
      </c>
      <c r="T78" s="28" t="s">
        <v>663</v>
      </c>
      <c r="U78" s="27" t="s">
        <v>664</v>
      </c>
      <c r="V78" s="28" t="s">
        <v>664</v>
      </c>
      <c r="W78" s="27" t="s">
        <v>664</v>
      </c>
      <c r="X78" s="28" t="s">
        <v>664</v>
      </c>
      <c r="Y78" s="27" t="s">
        <v>664</v>
      </c>
      <c r="Z78" s="28" t="s">
        <v>664</v>
      </c>
      <c r="AA78" s="2" t="s">
        <v>664</v>
      </c>
      <c r="AB78" s="2" t="s">
        <v>664</v>
      </c>
      <c r="AC78" s="26" t="s">
        <v>664</v>
      </c>
      <c r="AD78" s="2" t="s">
        <v>664</v>
      </c>
      <c r="AE78" s="2" t="s">
        <v>664</v>
      </c>
      <c r="AF78" s="26" t="s">
        <v>664</v>
      </c>
      <c r="AG78" s="2" t="s">
        <v>664</v>
      </c>
      <c r="AH78" s="2" t="s">
        <v>664</v>
      </c>
      <c r="AI78" s="29" t="s">
        <v>664</v>
      </c>
      <c r="AJ78" s="2" t="s">
        <v>1302</v>
      </c>
      <c r="AK78" s="2" t="s">
        <v>1303</v>
      </c>
      <c r="AL78" s="2" t="s">
        <v>664</v>
      </c>
      <c r="AM78" s="2" t="s">
        <v>664</v>
      </c>
      <c r="AN78" s="2" t="s">
        <v>1304</v>
      </c>
      <c r="AO78" s="2" t="s">
        <v>1305</v>
      </c>
      <c r="AP78" s="2" t="s">
        <v>1306</v>
      </c>
      <c r="AQ78" s="2" t="s">
        <v>1307</v>
      </c>
      <c r="AR78" s="2" t="s">
        <v>1308</v>
      </c>
      <c r="AS78" s="2" t="s">
        <v>1309</v>
      </c>
      <c r="AT78" s="34" t="s">
        <v>1310</v>
      </c>
      <c r="AU78" s="2" t="s">
        <v>1311</v>
      </c>
      <c r="AV78" s="2" t="s">
        <v>1185</v>
      </c>
      <c r="AW78" s="2" t="s">
        <v>1312</v>
      </c>
      <c r="AX78" s="2">
        <f t="shared" si="8"/>
        <v>28</v>
      </c>
      <c r="AY78" s="2">
        <v>9</v>
      </c>
      <c r="AZ78" s="2">
        <v>6</v>
      </c>
      <c r="BA78" s="2">
        <v>0</v>
      </c>
      <c r="BB78" s="2">
        <v>47</v>
      </c>
      <c r="BC78" s="2">
        <v>0</v>
      </c>
      <c r="BD78" s="2">
        <f t="shared" si="7"/>
        <v>90</v>
      </c>
      <c r="BF78" s="36">
        <f t="shared" si="6"/>
        <v>0</v>
      </c>
    </row>
    <row r="79" spans="1:58" s="36" customFormat="1" ht="16.5" customHeight="1" x14ac:dyDescent="0.3">
      <c r="A79" s="2" t="s">
        <v>183</v>
      </c>
      <c r="B79" s="2" t="s">
        <v>519</v>
      </c>
      <c r="C79" s="2" t="s">
        <v>49</v>
      </c>
      <c r="D79" s="2" t="s">
        <v>349</v>
      </c>
      <c r="E79" s="33" t="s">
        <v>204</v>
      </c>
      <c r="F79" s="27" t="s">
        <v>324</v>
      </c>
      <c r="G79" s="27" t="s">
        <v>739</v>
      </c>
      <c r="H79" s="28">
        <v>2</v>
      </c>
      <c r="I79" s="27">
        <v>1</v>
      </c>
      <c r="J79" s="27">
        <v>1</v>
      </c>
      <c r="K79" s="28">
        <v>0</v>
      </c>
      <c r="L79" s="27">
        <v>3</v>
      </c>
      <c r="M79" s="27">
        <v>4</v>
      </c>
      <c r="N79" s="28">
        <v>0</v>
      </c>
      <c r="O79" s="2" t="s">
        <v>2943</v>
      </c>
      <c r="P79" s="2" t="s">
        <v>2019</v>
      </c>
      <c r="Q79" s="2" t="s">
        <v>472</v>
      </c>
      <c r="R79" s="2" t="s">
        <v>472</v>
      </c>
      <c r="S79" s="30" t="s">
        <v>664</v>
      </c>
      <c r="T79" s="28" t="s">
        <v>664</v>
      </c>
      <c r="U79" s="27">
        <v>4</v>
      </c>
      <c r="V79" s="28" t="s">
        <v>519</v>
      </c>
      <c r="W79" s="27" t="s">
        <v>664</v>
      </c>
      <c r="X79" s="28" t="s">
        <v>664</v>
      </c>
      <c r="Y79" s="27" t="s">
        <v>664</v>
      </c>
      <c r="Z79" s="28" t="s">
        <v>664</v>
      </c>
      <c r="AA79" s="2" t="s">
        <v>2174</v>
      </c>
      <c r="AB79" s="2" t="s">
        <v>2012</v>
      </c>
      <c r="AC79" s="26" t="s">
        <v>749</v>
      </c>
      <c r="AD79" s="2" t="s">
        <v>2069</v>
      </c>
      <c r="AE79" s="2" t="s">
        <v>45</v>
      </c>
      <c r="AF79" s="26" t="s">
        <v>749</v>
      </c>
      <c r="AG79" s="2" t="s">
        <v>2076</v>
      </c>
      <c r="AH79" s="2" t="s">
        <v>751</v>
      </c>
      <c r="AI79" s="29" t="s">
        <v>750</v>
      </c>
      <c r="AJ79" s="2" t="s">
        <v>1403</v>
      </c>
      <c r="AK79" s="2" t="s">
        <v>1404</v>
      </c>
      <c r="AL79" s="2" t="s">
        <v>1405</v>
      </c>
      <c r="AM79" s="2" t="s">
        <v>1833</v>
      </c>
      <c r="AN79" s="2" t="s">
        <v>664</v>
      </c>
      <c r="AO79" s="2" t="s">
        <v>743</v>
      </c>
      <c r="AP79" s="2" t="s">
        <v>1406</v>
      </c>
      <c r="AQ79" s="2" t="s">
        <v>1834</v>
      </c>
      <c r="AR79" s="2" t="s">
        <v>1407</v>
      </c>
      <c r="AS79" s="2" t="s">
        <v>1835</v>
      </c>
      <c r="AT79" s="2" t="s">
        <v>1408</v>
      </c>
      <c r="AU79" s="2" t="s">
        <v>1836</v>
      </c>
      <c r="AV79" s="2" t="s">
        <v>1409</v>
      </c>
      <c r="AW79" s="2" t="s">
        <v>1837</v>
      </c>
      <c r="AX79" s="2">
        <f t="shared" si="8"/>
        <v>28</v>
      </c>
      <c r="AY79" s="2">
        <v>7</v>
      </c>
      <c r="AZ79" s="2">
        <v>18</v>
      </c>
      <c r="BA79" s="2">
        <v>6</v>
      </c>
      <c r="BB79" s="2">
        <v>1</v>
      </c>
      <c r="BC79" s="2">
        <v>0</v>
      </c>
      <c r="BD79" s="2">
        <f t="shared" si="7"/>
        <v>60</v>
      </c>
      <c r="BF79" s="36">
        <f t="shared" si="6"/>
        <v>0</v>
      </c>
    </row>
    <row r="80" spans="1:58" s="36" customFormat="1" ht="16.5" customHeight="1" x14ac:dyDescent="0.3">
      <c r="A80" s="2" t="s">
        <v>183</v>
      </c>
      <c r="B80" s="2" t="s">
        <v>518</v>
      </c>
      <c r="C80" s="2" t="s">
        <v>167</v>
      </c>
      <c r="D80" s="2" t="s">
        <v>461</v>
      </c>
      <c r="E80" s="33" t="s">
        <v>318</v>
      </c>
      <c r="F80" s="27" t="s">
        <v>324</v>
      </c>
      <c r="G80" s="27" t="s">
        <v>739</v>
      </c>
      <c r="H80" s="28">
        <v>4</v>
      </c>
      <c r="I80" s="27">
        <v>2</v>
      </c>
      <c r="J80" s="27">
        <v>1</v>
      </c>
      <c r="K80" s="28">
        <v>0</v>
      </c>
      <c r="L80" s="27">
        <v>9</v>
      </c>
      <c r="M80" s="27">
        <v>5</v>
      </c>
      <c r="N80" s="28">
        <v>0</v>
      </c>
      <c r="O80" s="2" t="s">
        <v>2941</v>
      </c>
      <c r="P80" s="2" t="s">
        <v>673</v>
      </c>
      <c r="Q80" s="2" t="s">
        <v>474</v>
      </c>
      <c r="R80" s="2" t="s">
        <v>1703</v>
      </c>
      <c r="S80" s="30">
        <v>6</v>
      </c>
      <c r="T80" s="28" t="s">
        <v>663</v>
      </c>
      <c r="U80" s="27" t="s">
        <v>664</v>
      </c>
      <c r="V80" s="28" t="s">
        <v>664</v>
      </c>
      <c r="W80" s="27" t="s">
        <v>664</v>
      </c>
      <c r="X80" s="28" t="s">
        <v>664</v>
      </c>
      <c r="Y80" s="27" t="s">
        <v>664</v>
      </c>
      <c r="Z80" s="28" t="s">
        <v>664</v>
      </c>
      <c r="AA80" s="2" t="s">
        <v>197</v>
      </c>
      <c r="AB80" s="2" t="s">
        <v>1974</v>
      </c>
      <c r="AC80" s="26" t="s">
        <v>749</v>
      </c>
      <c r="AD80" s="2" t="s">
        <v>664</v>
      </c>
      <c r="AE80" s="2" t="s">
        <v>664</v>
      </c>
      <c r="AF80" s="26" t="s">
        <v>664</v>
      </c>
      <c r="AG80" s="2" t="s">
        <v>664</v>
      </c>
      <c r="AH80" s="2" t="s">
        <v>664</v>
      </c>
      <c r="AI80" s="29" t="s">
        <v>664</v>
      </c>
      <c r="AJ80" s="2" t="s">
        <v>1704</v>
      </c>
      <c r="AK80" s="2" t="s">
        <v>1705</v>
      </c>
      <c r="AL80" s="2" t="s">
        <v>529</v>
      </c>
      <c r="AM80" s="2" t="s">
        <v>1706</v>
      </c>
      <c r="AN80" s="2" t="s">
        <v>664</v>
      </c>
      <c r="AO80" s="2" t="s">
        <v>743</v>
      </c>
      <c r="AP80" s="2" t="s">
        <v>1707</v>
      </c>
      <c r="AQ80" s="2" t="s">
        <v>1708</v>
      </c>
      <c r="AR80" s="2" t="s">
        <v>1709</v>
      </c>
      <c r="AS80" s="2" t="s">
        <v>1710</v>
      </c>
      <c r="AT80" s="2" t="s">
        <v>1711</v>
      </c>
      <c r="AU80" s="2" t="s">
        <v>1712</v>
      </c>
      <c r="AV80" s="2" t="s">
        <v>1713</v>
      </c>
      <c r="AW80" s="2" t="s">
        <v>1714</v>
      </c>
      <c r="AX80" s="2">
        <f t="shared" si="8"/>
        <v>42</v>
      </c>
      <c r="AY80" s="2">
        <v>14</v>
      </c>
      <c r="AZ80" s="2">
        <v>29</v>
      </c>
      <c r="BA80" s="2">
        <v>15</v>
      </c>
      <c r="BB80" s="2">
        <v>20</v>
      </c>
      <c r="BC80" s="2">
        <v>0</v>
      </c>
      <c r="BD80" s="2">
        <f t="shared" si="7"/>
        <v>120</v>
      </c>
      <c r="BF80" s="36">
        <f t="shared" si="6"/>
        <v>0</v>
      </c>
    </row>
    <row r="81" spans="1:58" s="36" customFormat="1" ht="16.5" customHeight="1" x14ac:dyDescent="0.3">
      <c r="A81" s="2" t="s">
        <v>183</v>
      </c>
      <c r="B81" s="2" t="s">
        <v>518</v>
      </c>
      <c r="C81" s="2" t="s">
        <v>160</v>
      </c>
      <c r="D81" s="2" t="s">
        <v>454</v>
      </c>
      <c r="E81" s="33" t="s">
        <v>311</v>
      </c>
      <c r="F81" s="27" t="s">
        <v>324</v>
      </c>
      <c r="G81" s="27" t="s">
        <v>739</v>
      </c>
      <c r="H81" s="28">
        <v>4</v>
      </c>
      <c r="I81" s="27">
        <v>1</v>
      </c>
      <c r="J81" s="27">
        <v>2</v>
      </c>
      <c r="K81" s="28">
        <v>0</v>
      </c>
      <c r="L81" s="27">
        <v>5</v>
      </c>
      <c r="M81" s="27">
        <v>9</v>
      </c>
      <c r="N81" s="28">
        <v>0</v>
      </c>
      <c r="O81" s="2" t="s">
        <v>2941</v>
      </c>
      <c r="P81" s="2" t="s">
        <v>673</v>
      </c>
      <c r="Q81" s="2" t="s">
        <v>479</v>
      </c>
      <c r="R81" s="2" t="s">
        <v>2113</v>
      </c>
      <c r="S81" s="30">
        <v>4</v>
      </c>
      <c r="T81" s="28" t="s">
        <v>663</v>
      </c>
      <c r="U81" s="27" t="s">
        <v>664</v>
      </c>
      <c r="V81" s="28" t="s">
        <v>664</v>
      </c>
      <c r="W81" s="27" t="s">
        <v>664</v>
      </c>
      <c r="X81" s="28" t="s">
        <v>664</v>
      </c>
      <c r="Y81" s="27" t="s">
        <v>664</v>
      </c>
      <c r="Z81" s="28" t="s">
        <v>664</v>
      </c>
      <c r="AA81" s="2" t="s">
        <v>664</v>
      </c>
      <c r="AB81" s="2" t="s">
        <v>664</v>
      </c>
      <c r="AC81" s="26" t="s">
        <v>664</v>
      </c>
      <c r="AD81" s="2" t="s">
        <v>664</v>
      </c>
      <c r="AE81" s="2" t="s">
        <v>664</v>
      </c>
      <c r="AF81" s="26" t="s">
        <v>664</v>
      </c>
      <c r="AG81" s="2" t="s">
        <v>664</v>
      </c>
      <c r="AH81" s="2" t="s">
        <v>664</v>
      </c>
      <c r="AI81" s="29" t="s">
        <v>664</v>
      </c>
      <c r="AJ81" s="2" t="s">
        <v>1470</v>
      </c>
      <c r="AK81" s="2" t="s">
        <v>1471</v>
      </c>
      <c r="AL81" s="2" t="s">
        <v>1472</v>
      </c>
      <c r="AM81" s="2" t="s">
        <v>1473</v>
      </c>
      <c r="AN81" s="2" t="s">
        <v>664</v>
      </c>
      <c r="AO81" s="2" t="s">
        <v>664</v>
      </c>
      <c r="AP81" s="2" t="s">
        <v>1474</v>
      </c>
      <c r="AQ81" s="2" t="s">
        <v>1475</v>
      </c>
      <c r="AR81" s="2" t="s">
        <v>1476</v>
      </c>
      <c r="AS81" s="2" t="s">
        <v>1477</v>
      </c>
      <c r="AT81" s="2" t="s">
        <v>1478</v>
      </c>
      <c r="AU81" s="2" t="s">
        <v>1479</v>
      </c>
      <c r="AV81" s="2" t="s">
        <v>1480</v>
      </c>
      <c r="AW81" s="2" t="s">
        <v>1481</v>
      </c>
      <c r="AX81" s="2">
        <f t="shared" si="8"/>
        <v>42</v>
      </c>
      <c r="AY81" s="2">
        <v>10</v>
      </c>
      <c r="AZ81" s="2">
        <v>12</v>
      </c>
      <c r="BA81" s="2">
        <v>5</v>
      </c>
      <c r="BB81" s="2">
        <v>51</v>
      </c>
      <c r="BC81" s="2">
        <v>0</v>
      </c>
      <c r="BD81" s="2">
        <f t="shared" si="7"/>
        <v>120</v>
      </c>
      <c r="BF81" s="36">
        <f t="shared" si="6"/>
        <v>0</v>
      </c>
    </row>
    <row r="82" spans="1:58" s="36" customFormat="1" ht="16.5" customHeight="1" x14ac:dyDescent="0.3">
      <c r="A82" s="2" t="s">
        <v>183</v>
      </c>
      <c r="B82" s="2" t="s">
        <v>518</v>
      </c>
      <c r="C82" s="2" t="s">
        <v>161</v>
      </c>
      <c r="D82" s="2" t="s">
        <v>455</v>
      </c>
      <c r="E82" s="33" t="s">
        <v>312</v>
      </c>
      <c r="F82" s="27" t="s">
        <v>325</v>
      </c>
      <c r="G82" s="27" t="s">
        <v>676</v>
      </c>
      <c r="H82" s="28">
        <v>5</v>
      </c>
      <c r="I82" s="27">
        <v>2</v>
      </c>
      <c r="J82" s="27">
        <v>2</v>
      </c>
      <c r="K82" s="28">
        <v>0</v>
      </c>
      <c r="L82" s="27">
        <v>11</v>
      </c>
      <c r="M82" s="27">
        <v>11</v>
      </c>
      <c r="N82" s="28">
        <v>0</v>
      </c>
      <c r="O82" s="2" t="s">
        <v>2941</v>
      </c>
      <c r="P82" s="2" t="s">
        <v>673</v>
      </c>
      <c r="Q82" s="2" t="s">
        <v>479</v>
      </c>
      <c r="R82" s="2" t="s">
        <v>2113</v>
      </c>
      <c r="S82" s="30">
        <v>5</v>
      </c>
      <c r="T82" s="28" t="s">
        <v>663</v>
      </c>
      <c r="U82" s="27" t="s">
        <v>664</v>
      </c>
      <c r="V82" s="28" t="s">
        <v>664</v>
      </c>
      <c r="W82" s="27" t="s">
        <v>664</v>
      </c>
      <c r="X82" s="28" t="s">
        <v>664</v>
      </c>
      <c r="Y82" s="27" t="s">
        <v>664</v>
      </c>
      <c r="Z82" s="28" t="s">
        <v>664</v>
      </c>
      <c r="AA82" s="2" t="s">
        <v>311</v>
      </c>
      <c r="AB82" s="2" t="s">
        <v>160</v>
      </c>
      <c r="AC82" s="26" t="s">
        <v>749</v>
      </c>
      <c r="AD82" s="2" t="s">
        <v>664</v>
      </c>
      <c r="AE82" s="2" t="s">
        <v>664</v>
      </c>
      <c r="AF82" s="26" t="s">
        <v>664</v>
      </c>
      <c r="AG82" s="2" t="s">
        <v>664</v>
      </c>
      <c r="AH82" s="2" t="s">
        <v>664</v>
      </c>
      <c r="AI82" s="29" t="s">
        <v>664</v>
      </c>
      <c r="AJ82" s="2" t="s">
        <v>1482</v>
      </c>
      <c r="AK82" s="2" t="s">
        <v>1483</v>
      </c>
      <c r="AL82" s="2" t="s">
        <v>1484</v>
      </c>
      <c r="AM82" s="2" t="s">
        <v>1485</v>
      </c>
      <c r="AN82" s="2" t="s">
        <v>664</v>
      </c>
      <c r="AO82" s="2" t="s">
        <v>664</v>
      </c>
      <c r="AP82" s="2" t="s">
        <v>1486</v>
      </c>
      <c r="AQ82" s="2" t="s">
        <v>1487</v>
      </c>
      <c r="AR82" s="2" t="s">
        <v>1476</v>
      </c>
      <c r="AS82" s="2" t="s">
        <v>1477</v>
      </c>
      <c r="AT82" s="2" t="s">
        <v>1488</v>
      </c>
      <c r="AU82" s="2" t="s">
        <v>1489</v>
      </c>
      <c r="AV82" s="2" t="s">
        <v>1490</v>
      </c>
      <c r="AW82" s="2" t="s">
        <v>1491</v>
      </c>
      <c r="AX82" s="2">
        <f t="shared" si="8"/>
        <v>56</v>
      </c>
      <c r="AY82" s="2">
        <v>19</v>
      </c>
      <c r="AZ82" s="2">
        <v>20</v>
      </c>
      <c r="BA82" s="2">
        <v>0</v>
      </c>
      <c r="BB82" s="2">
        <v>30</v>
      </c>
      <c r="BC82" s="2">
        <v>25</v>
      </c>
      <c r="BD82" s="2">
        <f t="shared" si="7"/>
        <v>150</v>
      </c>
      <c r="BF82" s="36">
        <f t="shared" si="6"/>
        <v>0</v>
      </c>
    </row>
    <row r="83" spans="1:58" s="36" customFormat="1" ht="15.6" customHeight="1" x14ac:dyDescent="0.3">
      <c r="A83" s="2" t="s">
        <v>183</v>
      </c>
      <c r="B83" s="2" t="s">
        <v>518</v>
      </c>
      <c r="C83" s="2" t="s">
        <v>162</v>
      </c>
      <c r="D83" s="2" t="s">
        <v>456</v>
      </c>
      <c r="E83" s="33" t="s">
        <v>313</v>
      </c>
      <c r="F83" s="27" t="s">
        <v>325</v>
      </c>
      <c r="G83" s="27" t="s">
        <v>676</v>
      </c>
      <c r="H83" s="28">
        <v>5</v>
      </c>
      <c r="I83" s="27">
        <v>2</v>
      </c>
      <c r="J83" s="27">
        <v>0</v>
      </c>
      <c r="K83" s="28">
        <v>2</v>
      </c>
      <c r="L83" s="27">
        <v>10</v>
      </c>
      <c r="M83" s="27">
        <v>0</v>
      </c>
      <c r="N83" s="28">
        <v>11</v>
      </c>
      <c r="O83" s="2" t="s">
        <v>2941</v>
      </c>
      <c r="P83" s="2" t="s">
        <v>673</v>
      </c>
      <c r="Q83" s="2" t="s">
        <v>479</v>
      </c>
      <c r="R83" s="2" t="s">
        <v>2113</v>
      </c>
      <c r="S83" s="30">
        <v>6</v>
      </c>
      <c r="T83" s="28" t="s">
        <v>663</v>
      </c>
      <c r="U83" s="27" t="s">
        <v>664</v>
      </c>
      <c r="V83" s="28" t="s">
        <v>664</v>
      </c>
      <c r="W83" s="27" t="s">
        <v>664</v>
      </c>
      <c r="X83" s="28" t="s">
        <v>664</v>
      </c>
      <c r="Y83" s="27" t="s">
        <v>664</v>
      </c>
      <c r="Z83" s="28" t="s">
        <v>664</v>
      </c>
      <c r="AA83" s="2" t="s">
        <v>312</v>
      </c>
      <c r="AB83" s="2" t="s">
        <v>161</v>
      </c>
      <c r="AC83" s="26" t="s">
        <v>749</v>
      </c>
      <c r="AD83" s="2" t="s">
        <v>664</v>
      </c>
      <c r="AE83" s="2" t="s">
        <v>664</v>
      </c>
      <c r="AF83" s="26" t="s">
        <v>664</v>
      </c>
      <c r="AG83" s="2" t="s">
        <v>664</v>
      </c>
      <c r="AH83" s="2" t="s">
        <v>664</v>
      </c>
      <c r="AI83" s="29" t="s">
        <v>664</v>
      </c>
      <c r="AJ83" s="2" t="s">
        <v>1492</v>
      </c>
      <c r="AK83" s="2" t="s">
        <v>1493</v>
      </c>
      <c r="AL83" s="2" t="s">
        <v>664</v>
      </c>
      <c r="AM83" s="2" t="s">
        <v>664</v>
      </c>
      <c r="AN83" s="2" t="s">
        <v>1494</v>
      </c>
      <c r="AO83" s="2" t="s">
        <v>1495</v>
      </c>
      <c r="AP83" s="2" t="s">
        <v>1496</v>
      </c>
      <c r="AQ83" s="2" t="s">
        <v>1497</v>
      </c>
      <c r="AR83" s="2" t="s">
        <v>1476</v>
      </c>
      <c r="AS83" s="2" t="s">
        <v>1477</v>
      </c>
      <c r="AT83" s="2" t="s">
        <v>1488</v>
      </c>
      <c r="AU83" s="2" t="s">
        <v>1489</v>
      </c>
      <c r="AV83" s="2" t="s">
        <v>1490</v>
      </c>
      <c r="AW83" s="2" t="s">
        <v>1491</v>
      </c>
      <c r="AX83" s="2">
        <f t="shared" si="8"/>
        <v>56</v>
      </c>
      <c r="AY83" s="2">
        <v>38</v>
      </c>
      <c r="AZ83" s="2">
        <v>9</v>
      </c>
      <c r="BA83" s="2">
        <v>0</v>
      </c>
      <c r="BB83" s="2">
        <v>27</v>
      </c>
      <c r="BC83" s="2">
        <v>20</v>
      </c>
      <c r="BD83" s="2">
        <f t="shared" si="7"/>
        <v>150</v>
      </c>
      <c r="BF83" s="36">
        <f t="shared" si="6"/>
        <v>0</v>
      </c>
    </row>
    <row r="84" spans="1:58" s="36" customFormat="1" ht="16.5" customHeight="1" x14ac:dyDescent="0.3">
      <c r="A84" s="2" t="s">
        <v>183</v>
      </c>
      <c r="B84" s="2" t="s">
        <v>518</v>
      </c>
      <c r="C84" s="48" t="s">
        <v>170</v>
      </c>
      <c r="D84" s="2" t="s">
        <v>464</v>
      </c>
      <c r="E84" s="33" t="s">
        <v>321</v>
      </c>
      <c r="F84" s="27" t="s">
        <v>324</v>
      </c>
      <c r="G84" s="27" t="s">
        <v>739</v>
      </c>
      <c r="H84" s="28">
        <v>5</v>
      </c>
      <c r="I84" s="27">
        <v>2</v>
      </c>
      <c r="J84" s="27">
        <v>2</v>
      </c>
      <c r="K84" s="28">
        <v>0</v>
      </c>
      <c r="L84" s="27">
        <v>10</v>
      </c>
      <c r="M84" s="27">
        <v>11</v>
      </c>
      <c r="N84" s="28">
        <v>0</v>
      </c>
      <c r="O84" s="2" t="s">
        <v>2943</v>
      </c>
      <c r="P84" s="2" t="s">
        <v>2019</v>
      </c>
      <c r="Q84" s="2" t="s">
        <v>476</v>
      </c>
      <c r="R84" s="48" t="s">
        <v>476</v>
      </c>
      <c r="S84" s="30">
        <v>4</v>
      </c>
      <c r="T84" s="28" t="s">
        <v>663</v>
      </c>
      <c r="U84" s="27" t="s">
        <v>664</v>
      </c>
      <c r="V84" s="28" t="s">
        <v>664</v>
      </c>
      <c r="W84" s="27" t="s">
        <v>664</v>
      </c>
      <c r="X84" s="28" t="s">
        <v>664</v>
      </c>
      <c r="Y84" s="27" t="s">
        <v>664</v>
      </c>
      <c r="Z84" s="28" t="s">
        <v>664</v>
      </c>
      <c r="AA84" s="2" t="s">
        <v>2074</v>
      </c>
      <c r="AB84" s="2" t="s">
        <v>40</v>
      </c>
      <c r="AC84" s="26" t="s">
        <v>749</v>
      </c>
      <c r="AD84" s="2" t="s">
        <v>664</v>
      </c>
      <c r="AE84" s="2" t="s">
        <v>664</v>
      </c>
      <c r="AF84" s="26" t="s">
        <v>664</v>
      </c>
      <c r="AG84" s="2" t="s">
        <v>664</v>
      </c>
      <c r="AH84" s="2" t="s">
        <v>664</v>
      </c>
      <c r="AI84" s="29" t="s">
        <v>664</v>
      </c>
      <c r="AJ84" s="2" t="s">
        <v>653</v>
      </c>
      <c r="AK84" s="2" t="s">
        <v>985</v>
      </c>
      <c r="AL84" s="2" t="s">
        <v>529</v>
      </c>
      <c r="AM84" s="2" t="s">
        <v>981</v>
      </c>
      <c r="AN84" s="2" t="s">
        <v>664</v>
      </c>
      <c r="AO84" s="2" t="s">
        <v>664</v>
      </c>
      <c r="AP84" s="2" t="s">
        <v>986</v>
      </c>
      <c r="AQ84" s="2" t="s">
        <v>987</v>
      </c>
      <c r="AR84" s="31" t="s">
        <v>988</v>
      </c>
      <c r="AS84" s="2" t="s">
        <v>989</v>
      </c>
      <c r="AT84" s="31" t="s">
        <v>990</v>
      </c>
      <c r="AU84" s="2" t="s">
        <v>991</v>
      </c>
      <c r="AV84" s="2" t="s">
        <v>963</v>
      </c>
      <c r="AW84" s="2" t="s">
        <v>964</v>
      </c>
      <c r="AX84" s="2">
        <f t="shared" si="8"/>
        <v>56</v>
      </c>
      <c r="AY84" s="2">
        <v>12</v>
      </c>
      <c r="AZ84" s="2">
        <v>12</v>
      </c>
      <c r="BA84" s="2">
        <v>5</v>
      </c>
      <c r="BB84" s="2">
        <v>65</v>
      </c>
      <c r="BC84" s="2">
        <v>0</v>
      </c>
      <c r="BD84" s="2">
        <f t="shared" si="7"/>
        <v>150</v>
      </c>
      <c r="BF84" s="36">
        <f t="shared" si="6"/>
        <v>0</v>
      </c>
    </row>
    <row r="85" spans="1:58" s="36" customFormat="1" ht="16.5" customHeight="1" x14ac:dyDescent="0.3">
      <c r="A85" s="2" t="s">
        <v>183</v>
      </c>
      <c r="B85" s="2" t="s">
        <v>518</v>
      </c>
      <c r="C85" s="2" t="s">
        <v>748</v>
      </c>
      <c r="D85" s="2" t="s">
        <v>345</v>
      </c>
      <c r="E85" s="33" t="s">
        <v>201</v>
      </c>
      <c r="F85" s="27" t="s">
        <v>325</v>
      </c>
      <c r="G85" s="27" t="s">
        <v>676</v>
      </c>
      <c r="H85" s="28">
        <v>5</v>
      </c>
      <c r="I85" s="27">
        <v>2</v>
      </c>
      <c r="J85" s="27">
        <v>1</v>
      </c>
      <c r="K85" s="28">
        <v>1</v>
      </c>
      <c r="L85" s="27">
        <v>11</v>
      </c>
      <c r="M85" s="27">
        <v>6</v>
      </c>
      <c r="N85" s="28">
        <v>6</v>
      </c>
      <c r="O85" s="2" t="s">
        <v>2940</v>
      </c>
      <c r="P85" s="2" t="s">
        <v>672</v>
      </c>
      <c r="Q85" s="2" t="s">
        <v>489</v>
      </c>
      <c r="R85" s="2" t="s">
        <v>1313</v>
      </c>
      <c r="S85" s="30">
        <v>4</v>
      </c>
      <c r="T85" s="28" t="s">
        <v>519</v>
      </c>
      <c r="U85" s="27" t="s">
        <v>664</v>
      </c>
      <c r="V85" s="28" t="s">
        <v>664</v>
      </c>
      <c r="W85" s="27" t="s">
        <v>664</v>
      </c>
      <c r="X85" s="28" t="s">
        <v>664</v>
      </c>
      <c r="Y85" s="27" t="s">
        <v>664</v>
      </c>
      <c r="Z85" s="28" t="s">
        <v>664</v>
      </c>
      <c r="AA85" s="2" t="s">
        <v>260</v>
      </c>
      <c r="AB85" s="2" t="s">
        <v>105</v>
      </c>
      <c r="AC85" s="26" t="s">
        <v>749</v>
      </c>
      <c r="AD85" s="2" t="s">
        <v>664</v>
      </c>
      <c r="AE85" s="2" t="s">
        <v>664</v>
      </c>
      <c r="AF85" s="26" t="s">
        <v>664</v>
      </c>
      <c r="AG85" s="2" t="s">
        <v>664</v>
      </c>
      <c r="AH85" s="2" t="s">
        <v>664</v>
      </c>
      <c r="AI85" s="29" t="s">
        <v>664</v>
      </c>
      <c r="AJ85" s="2" t="s">
        <v>1314</v>
      </c>
      <c r="AK85" s="2" t="s">
        <v>1315</v>
      </c>
      <c r="AL85" s="2" t="s">
        <v>1316</v>
      </c>
      <c r="AM85" s="2" t="s">
        <v>1317</v>
      </c>
      <c r="AN85" s="2" t="s">
        <v>1318</v>
      </c>
      <c r="AO85" s="2" t="s">
        <v>1319</v>
      </c>
      <c r="AP85" s="2" t="s">
        <v>1320</v>
      </c>
      <c r="AQ85" s="2" t="s">
        <v>1321</v>
      </c>
      <c r="AR85" s="2" t="s">
        <v>1322</v>
      </c>
      <c r="AS85" s="2" t="s">
        <v>1323</v>
      </c>
      <c r="AT85" s="34" t="s">
        <v>1324</v>
      </c>
      <c r="AU85" s="2" t="s">
        <v>1325</v>
      </c>
      <c r="AV85" s="2" t="s">
        <v>1326</v>
      </c>
      <c r="AW85" s="2" t="s">
        <v>1327</v>
      </c>
      <c r="AX85" s="2">
        <f t="shared" si="8"/>
        <v>56</v>
      </c>
      <c r="AY85" s="2">
        <v>17</v>
      </c>
      <c r="AZ85" s="2">
        <v>10</v>
      </c>
      <c r="BA85" s="2">
        <v>13</v>
      </c>
      <c r="BB85" s="2">
        <v>34</v>
      </c>
      <c r="BC85" s="2">
        <v>20</v>
      </c>
      <c r="BD85" s="2">
        <f t="shared" si="7"/>
        <v>150</v>
      </c>
      <c r="BF85" s="36">
        <f t="shared" si="6"/>
        <v>0</v>
      </c>
    </row>
    <row r="86" spans="1:58" s="36" customFormat="1" ht="16.5" customHeight="1" x14ac:dyDescent="0.3">
      <c r="A86" s="2" t="s">
        <v>179</v>
      </c>
      <c r="B86" s="2" t="s">
        <v>518</v>
      </c>
      <c r="C86" s="2" t="s">
        <v>156</v>
      </c>
      <c r="D86" s="2" t="s">
        <v>450</v>
      </c>
      <c r="E86" s="33" t="s">
        <v>306</v>
      </c>
      <c r="F86" s="27" t="s">
        <v>324</v>
      </c>
      <c r="G86" s="27" t="s">
        <v>739</v>
      </c>
      <c r="H86" s="28">
        <v>4</v>
      </c>
      <c r="I86" s="27">
        <v>2</v>
      </c>
      <c r="J86" s="27">
        <v>0</v>
      </c>
      <c r="K86" s="28">
        <v>1</v>
      </c>
      <c r="L86" s="27">
        <v>10</v>
      </c>
      <c r="M86" s="27">
        <v>0</v>
      </c>
      <c r="N86" s="28">
        <v>6</v>
      </c>
      <c r="O86" s="2" t="s">
        <v>2940</v>
      </c>
      <c r="P86" s="2" t="s">
        <v>672</v>
      </c>
      <c r="Q86" s="2" t="s">
        <v>494</v>
      </c>
      <c r="R86" s="2" t="s">
        <v>2426</v>
      </c>
      <c r="S86" s="30">
        <v>5</v>
      </c>
      <c r="T86" s="28" t="s">
        <v>663</v>
      </c>
      <c r="U86" s="27" t="s">
        <v>664</v>
      </c>
      <c r="V86" s="28" t="s">
        <v>664</v>
      </c>
      <c r="W86" s="27" t="s">
        <v>664</v>
      </c>
      <c r="X86" s="28" t="s">
        <v>664</v>
      </c>
      <c r="Y86" s="27" t="s">
        <v>664</v>
      </c>
      <c r="Z86" s="28" t="s">
        <v>664</v>
      </c>
      <c r="AA86" s="2" t="s">
        <v>192</v>
      </c>
      <c r="AB86" s="2" t="s">
        <v>35</v>
      </c>
      <c r="AC86" s="26" t="s">
        <v>749</v>
      </c>
      <c r="AD86" s="2" t="s">
        <v>664</v>
      </c>
      <c r="AE86" s="2" t="s">
        <v>664</v>
      </c>
      <c r="AF86" s="26" t="s">
        <v>664</v>
      </c>
      <c r="AG86" s="2" t="s">
        <v>664</v>
      </c>
      <c r="AH86" s="2" t="s">
        <v>664</v>
      </c>
      <c r="AI86" s="29" t="s">
        <v>664</v>
      </c>
      <c r="AJ86" s="2" t="s">
        <v>1328</v>
      </c>
      <c r="AK86" s="2" t="s">
        <v>1329</v>
      </c>
      <c r="AL86" s="2" t="s">
        <v>664</v>
      </c>
      <c r="AM86" s="2" t="s">
        <v>743</v>
      </c>
      <c r="AN86" s="2" t="s">
        <v>1330</v>
      </c>
      <c r="AO86" s="2" t="s">
        <v>1331</v>
      </c>
      <c r="AP86" s="2" t="s">
        <v>1332</v>
      </c>
      <c r="AQ86" s="2" t="s">
        <v>1333</v>
      </c>
      <c r="AR86" s="2" t="s">
        <v>1334</v>
      </c>
      <c r="AS86" s="2" t="s">
        <v>1335</v>
      </c>
      <c r="AT86" s="34" t="s">
        <v>1336</v>
      </c>
      <c r="AU86" s="2" t="s">
        <v>1337</v>
      </c>
      <c r="AV86" s="2" t="s">
        <v>1185</v>
      </c>
      <c r="AW86" s="2" t="s">
        <v>1312</v>
      </c>
      <c r="AX86" s="2">
        <f t="shared" si="8"/>
        <v>42</v>
      </c>
      <c r="AY86" s="2">
        <v>18</v>
      </c>
      <c r="AZ86" s="2">
        <v>26</v>
      </c>
      <c r="BA86" s="2">
        <v>0</v>
      </c>
      <c r="BB86" s="2">
        <v>34</v>
      </c>
      <c r="BC86" s="2">
        <v>0</v>
      </c>
      <c r="BD86" s="2">
        <f t="shared" si="7"/>
        <v>120</v>
      </c>
      <c r="BF86" s="36">
        <f t="shared" si="6"/>
        <v>0</v>
      </c>
    </row>
    <row r="87" spans="1:58" s="36" customFormat="1" x14ac:dyDescent="0.3">
      <c r="A87" s="2" t="s">
        <v>179</v>
      </c>
      <c r="B87" s="2" t="s">
        <v>518</v>
      </c>
      <c r="C87" s="2" t="s">
        <v>157</v>
      </c>
      <c r="D87" s="2" t="s">
        <v>451</v>
      </c>
      <c r="E87" s="33" t="s">
        <v>307</v>
      </c>
      <c r="F87" s="27" t="s">
        <v>325</v>
      </c>
      <c r="G87" s="27" t="s">
        <v>676</v>
      </c>
      <c r="H87" s="28">
        <v>13</v>
      </c>
      <c r="I87" s="27">
        <v>4</v>
      </c>
      <c r="J87" s="27">
        <v>3</v>
      </c>
      <c r="K87" s="28">
        <v>3</v>
      </c>
      <c r="L87" s="27">
        <v>21</v>
      </c>
      <c r="M87" s="27">
        <v>16</v>
      </c>
      <c r="N87" s="28">
        <v>15</v>
      </c>
      <c r="O87" s="2" t="s">
        <v>2940</v>
      </c>
      <c r="P87" s="2" t="s">
        <v>672</v>
      </c>
      <c r="Q87" s="2" t="s">
        <v>494</v>
      </c>
      <c r="R87" s="2" t="s">
        <v>2427</v>
      </c>
      <c r="S87" s="30">
        <v>6</v>
      </c>
      <c r="T87" s="28" t="s">
        <v>663</v>
      </c>
      <c r="U87" s="27" t="s">
        <v>664</v>
      </c>
      <c r="V87" s="28" t="s">
        <v>664</v>
      </c>
      <c r="W87" s="27" t="s">
        <v>664</v>
      </c>
      <c r="X87" s="28" t="s">
        <v>664</v>
      </c>
      <c r="Y87" s="27" t="s">
        <v>664</v>
      </c>
      <c r="Z87" s="28" t="s">
        <v>664</v>
      </c>
      <c r="AA87" s="2" t="s">
        <v>306</v>
      </c>
      <c r="AB87" s="2" t="s">
        <v>156</v>
      </c>
      <c r="AC87" s="26" t="s">
        <v>749</v>
      </c>
      <c r="AD87" s="2" t="s">
        <v>664</v>
      </c>
      <c r="AE87" s="2" t="s">
        <v>664</v>
      </c>
      <c r="AF87" s="26" t="s">
        <v>664</v>
      </c>
      <c r="AG87" s="2" t="s">
        <v>664</v>
      </c>
      <c r="AH87" s="2" t="s">
        <v>664</v>
      </c>
      <c r="AI87" s="29" t="s">
        <v>664</v>
      </c>
      <c r="AJ87" s="2" t="s">
        <v>1338</v>
      </c>
      <c r="AK87" s="2" t="s">
        <v>1339</v>
      </c>
      <c r="AL87" s="2" t="s">
        <v>1340</v>
      </c>
      <c r="AM87" s="2" t="s">
        <v>1341</v>
      </c>
      <c r="AN87" s="2" t="s">
        <v>1342</v>
      </c>
      <c r="AO87" s="2" t="s">
        <v>1343</v>
      </c>
      <c r="AP87" s="2" t="s">
        <v>1344</v>
      </c>
      <c r="AQ87" s="2" t="s">
        <v>1345</v>
      </c>
      <c r="AR87" s="2" t="s">
        <v>1346</v>
      </c>
      <c r="AS87" s="2" t="s">
        <v>1347</v>
      </c>
      <c r="AT87" s="34" t="s">
        <v>1348</v>
      </c>
      <c r="AU87" s="2" t="s">
        <v>1349</v>
      </c>
      <c r="AV87" s="2" t="s">
        <v>1350</v>
      </c>
      <c r="AW87" s="2" t="s">
        <v>1351</v>
      </c>
      <c r="AX87" s="2">
        <f t="shared" si="8"/>
        <v>140</v>
      </c>
      <c r="AY87" s="2">
        <v>52</v>
      </c>
      <c r="AZ87" s="2">
        <v>30</v>
      </c>
      <c r="BA87" s="2">
        <v>40</v>
      </c>
      <c r="BB87" s="2">
        <v>88</v>
      </c>
      <c r="BC87" s="2">
        <v>40</v>
      </c>
      <c r="BD87" s="2">
        <f t="shared" si="7"/>
        <v>390</v>
      </c>
      <c r="BF87" s="36">
        <f t="shared" si="6"/>
        <v>0</v>
      </c>
    </row>
    <row r="88" spans="1:58" s="36" customFormat="1" x14ac:dyDescent="0.3">
      <c r="A88" s="2" t="s">
        <v>177</v>
      </c>
      <c r="B88" s="2" t="s">
        <v>518</v>
      </c>
      <c r="C88" s="2" t="s">
        <v>165</v>
      </c>
      <c r="D88" s="2" t="s">
        <v>459</v>
      </c>
      <c r="E88" s="33" t="s">
        <v>316</v>
      </c>
      <c r="F88" s="27" t="s">
        <v>324</v>
      </c>
      <c r="G88" s="27" t="s">
        <v>739</v>
      </c>
      <c r="H88" s="28">
        <v>4</v>
      </c>
      <c r="I88" s="27">
        <v>2</v>
      </c>
      <c r="J88" s="27">
        <v>1</v>
      </c>
      <c r="K88" s="28">
        <v>0</v>
      </c>
      <c r="L88" s="27">
        <v>9</v>
      </c>
      <c r="M88" s="27">
        <v>5</v>
      </c>
      <c r="N88" s="28">
        <v>0</v>
      </c>
      <c r="O88" s="2" t="s">
        <v>2941</v>
      </c>
      <c r="P88" s="2" t="s">
        <v>673</v>
      </c>
      <c r="Q88" s="2" t="s">
        <v>513</v>
      </c>
      <c r="R88" s="2" t="s">
        <v>513</v>
      </c>
      <c r="S88" s="30">
        <v>5</v>
      </c>
      <c r="T88" s="28" t="s">
        <v>663</v>
      </c>
      <c r="U88" s="27" t="s">
        <v>664</v>
      </c>
      <c r="V88" s="28" t="s">
        <v>664</v>
      </c>
      <c r="W88" s="27" t="s">
        <v>664</v>
      </c>
      <c r="X88" s="28" t="s">
        <v>664</v>
      </c>
      <c r="Y88" s="27" t="s">
        <v>664</v>
      </c>
      <c r="Z88" s="28" t="s">
        <v>664</v>
      </c>
      <c r="AA88" s="2" t="s">
        <v>664</v>
      </c>
      <c r="AB88" s="2" t="s">
        <v>664</v>
      </c>
      <c r="AC88" s="26" t="s">
        <v>664</v>
      </c>
      <c r="AD88" s="2" t="s">
        <v>664</v>
      </c>
      <c r="AE88" s="2" t="s">
        <v>664</v>
      </c>
      <c r="AF88" s="26" t="s">
        <v>664</v>
      </c>
      <c r="AG88" s="2" t="s">
        <v>664</v>
      </c>
      <c r="AH88" s="2" t="s">
        <v>664</v>
      </c>
      <c r="AI88" s="29" t="s">
        <v>664</v>
      </c>
      <c r="AJ88" s="2" t="s">
        <v>651</v>
      </c>
      <c r="AK88" s="2" t="s">
        <v>1715</v>
      </c>
      <c r="AL88" s="2" t="s">
        <v>529</v>
      </c>
      <c r="AM88" s="2" t="s">
        <v>1924</v>
      </c>
      <c r="AN88" s="2" t="s">
        <v>664</v>
      </c>
      <c r="AO88" s="2" t="s">
        <v>743</v>
      </c>
      <c r="AP88" s="2" t="s">
        <v>1716</v>
      </c>
      <c r="AQ88" s="2" t="s">
        <v>1717</v>
      </c>
      <c r="AR88" s="2" t="s">
        <v>1925</v>
      </c>
      <c r="AS88" s="2" t="s">
        <v>1926</v>
      </c>
      <c r="AT88" s="2" t="s">
        <v>1929</v>
      </c>
      <c r="AU88" s="2" t="s">
        <v>1927</v>
      </c>
      <c r="AV88" s="2" t="s">
        <v>1930</v>
      </c>
      <c r="AW88" s="2" t="s">
        <v>1928</v>
      </c>
      <c r="AX88" s="2">
        <f t="shared" si="8"/>
        <v>42</v>
      </c>
      <c r="AY88" s="2">
        <v>8</v>
      </c>
      <c r="AZ88" s="2">
        <v>12</v>
      </c>
      <c r="BA88" s="2">
        <v>5</v>
      </c>
      <c r="BB88" s="2">
        <v>53</v>
      </c>
      <c r="BC88" s="2">
        <v>0</v>
      </c>
      <c r="BD88" s="2">
        <f t="shared" si="7"/>
        <v>120</v>
      </c>
      <c r="BF88" s="36">
        <f t="shared" si="6"/>
        <v>0</v>
      </c>
    </row>
    <row r="89" spans="1:58" s="36" customFormat="1" x14ac:dyDescent="0.3">
      <c r="A89" s="2"/>
      <c r="B89" s="2" t="s">
        <v>518</v>
      </c>
      <c r="C89" s="2" t="s">
        <v>166</v>
      </c>
      <c r="D89" s="2" t="s">
        <v>460</v>
      </c>
      <c r="E89" s="33" t="s">
        <v>317</v>
      </c>
      <c r="F89" s="27" t="s">
        <v>325</v>
      </c>
      <c r="G89" s="27" t="s">
        <v>676</v>
      </c>
      <c r="H89" s="28">
        <v>4</v>
      </c>
      <c r="I89" s="27">
        <v>2</v>
      </c>
      <c r="J89" s="27">
        <v>1</v>
      </c>
      <c r="K89" s="28">
        <v>0</v>
      </c>
      <c r="L89" s="27">
        <v>10</v>
      </c>
      <c r="M89" s="27">
        <v>5</v>
      </c>
      <c r="N89" s="28">
        <v>0</v>
      </c>
      <c r="O89" s="2" t="s">
        <v>2941</v>
      </c>
      <c r="P89" s="2" t="s">
        <v>673</v>
      </c>
      <c r="Q89" s="2" t="s">
        <v>513</v>
      </c>
      <c r="R89" s="2" t="s">
        <v>513</v>
      </c>
      <c r="S89" s="30">
        <v>6</v>
      </c>
      <c r="T89" s="28" t="s">
        <v>663</v>
      </c>
      <c r="U89" s="27" t="s">
        <v>664</v>
      </c>
      <c r="V89" s="28" t="s">
        <v>664</v>
      </c>
      <c r="W89" s="27" t="s">
        <v>664</v>
      </c>
      <c r="X89" s="28" t="s">
        <v>664</v>
      </c>
      <c r="Y89" s="27" t="s">
        <v>664</v>
      </c>
      <c r="Z89" s="28" t="s">
        <v>664</v>
      </c>
      <c r="AA89" s="2" t="s">
        <v>316</v>
      </c>
      <c r="AB89" s="2" t="s">
        <v>165</v>
      </c>
      <c r="AC89" s="26" t="s">
        <v>749</v>
      </c>
      <c r="AD89" s="2" t="s">
        <v>196</v>
      </c>
      <c r="AE89" s="2" t="s">
        <v>39</v>
      </c>
      <c r="AF89" s="26" t="s">
        <v>749</v>
      </c>
      <c r="AG89" s="2" t="s">
        <v>314</v>
      </c>
      <c r="AH89" s="2" t="s">
        <v>163</v>
      </c>
      <c r="AI89" s="29" t="s">
        <v>750</v>
      </c>
      <c r="AJ89" s="2" t="s">
        <v>652</v>
      </c>
      <c r="AK89" s="2" t="s">
        <v>1718</v>
      </c>
      <c r="AL89" s="2" t="s">
        <v>529</v>
      </c>
      <c r="AM89" s="2" t="s">
        <v>1924</v>
      </c>
      <c r="AN89" s="2" t="s">
        <v>664</v>
      </c>
      <c r="AO89" s="2" t="s">
        <v>743</v>
      </c>
      <c r="AP89" s="2" t="s">
        <v>1719</v>
      </c>
      <c r="AQ89" s="2" t="s">
        <v>1720</v>
      </c>
      <c r="AR89" s="2" t="s">
        <v>1925</v>
      </c>
      <c r="AS89" s="2" t="s">
        <v>1926</v>
      </c>
      <c r="AT89" s="2" t="s">
        <v>1931</v>
      </c>
      <c r="AU89" s="2" t="s">
        <v>1934</v>
      </c>
      <c r="AV89" s="2" t="s">
        <v>1932</v>
      </c>
      <c r="AW89" s="2" t="s">
        <v>1933</v>
      </c>
      <c r="AX89" s="2">
        <f t="shared" si="8"/>
        <v>42</v>
      </c>
      <c r="AY89" s="2">
        <v>14</v>
      </c>
      <c r="AZ89" s="2">
        <v>15</v>
      </c>
      <c r="BA89" s="2">
        <v>0</v>
      </c>
      <c r="BB89" s="2">
        <v>25</v>
      </c>
      <c r="BC89" s="2">
        <v>24</v>
      </c>
      <c r="BD89" s="2">
        <f t="shared" si="7"/>
        <v>120</v>
      </c>
      <c r="BF89" s="36">
        <f t="shared" si="6"/>
        <v>0</v>
      </c>
    </row>
    <row r="90" spans="1:58" s="36" customFormat="1" ht="16.5" customHeight="1" x14ac:dyDescent="0.3">
      <c r="A90" s="2" t="s">
        <v>179</v>
      </c>
      <c r="B90" s="2" t="s">
        <v>518</v>
      </c>
      <c r="C90" s="2" t="s">
        <v>733</v>
      </c>
      <c r="D90" s="2" t="s">
        <v>338</v>
      </c>
      <c r="E90" s="33" t="s">
        <v>2065</v>
      </c>
      <c r="F90" s="27" t="s">
        <v>324</v>
      </c>
      <c r="G90" s="27" t="s">
        <v>739</v>
      </c>
      <c r="H90" s="28">
        <v>4</v>
      </c>
      <c r="I90" s="27">
        <v>1</v>
      </c>
      <c r="J90" s="27">
        <v>2</v>
      </c>
      <c r="K90" s="28">
        <v>0</v>
      </c>
      <c r="L90" s="27">
        <v>5</v>
      </c>
      <c r="M90" s="27">
        <v>9</v>
      </c>
      <c r="N90" s="28">
        <v>0</v>
      </c>
      <c r="O90" s="2" t="s">
        <v>2942</v>
      </c>
      <c r="P90" s="2" t="s">
        <v>2039</v>
      </c>
      <c r="Q90" s="2" t="s">
        <v>1648</v>
      </c>
      <c r="R90" s="2" t="s">
        <v>1648</v>
      </c>
      <c r="S90" s="30">
        <v>4</v>
      </c>
      <c r="T90" s="28" t="s">
        <v>519</v>
      </c>
      <c r="U90" s="27" t="s">
        <v>664</v>
      </c>
      <c r="V90" s="28" t="s">
        <v>664</v>
      </c>
      <c r="W90" s="27" t="s">
        <v>664</v>
      </c>
      <c r="X90" s="28" t="s">
        <v>664</v>
      </c>
      <c r="Y90" s="27" t="s">
        <v>664</v>
      </c>
      <c r="Z90" s="28" t="s">
        <v>664</v>
      </c>
      <c r="AA90" s="2" t="s">
        <v>258</v>
      </c>
      <c r="AB90" s="2" t="s">
        <v>103</v>
      </c>
      <c r="AC90" s="26" t="s">
        <v>749</v>
      </c>
      <c r="AD90" s="2" t="s">
        <v>191</v>
      </c>
      <c r="AE90" s="2" t="s">
        <v>34</v>
      </c>
      <c r="AF90" s="26" t="s">
        <v>750</v>
      </c>
      <c r="AG90" s="2" t="s">
        <v>664</v>
      </c>
      <c r="AH90" s="2" t="s">
        <v>664</v>
      </c>
      <c r="AI90" s="29" t="s">
        <v>664</v>
      </c>
      <c r="AJ90" s="2" t="s">
        <v>1649</v>
      </c>
      <c r="AK90" s="2" t="s">
        <v>1783</v>
      </c>
      <c r="AL90" s="2" t="s">
        <v>1650</v>
      </c>
      <c r="AM90" s="2" t="s">
        <v>1784</v>
      </c>
      <c r="AN90" s="2" t="s">
        <v>664</v>
      </c>
      <c r="AO90" s="2" t="s">
        <v>664</v>
      </c>
      <c r="AP90" s="2" t="s">
        <v>2024</v>
      </c>
      <c r="AQ90" s="2" t="s">
        <v>2025</v>
      </c>
      <c r="AR90" s="2" t="s">
        <v>1651</v>
      </c>
      <c r="AS90" s="2" t="s">
        <v>1652</v>
      </c>
      <c r="AT90" s="2" t="s">
        <v>1653</v>
      </c>
      <c r="AU90" s="2" t="s">
        <v>1654</v>
      </c>
      <c r="AV90" s="2" t="s">
        <v>1655</v>
      </c>
      <c r="AW90" s="2" t="s">
        <v>1656</v>
      </c>
      <c r="AX90" s="2">
        <f t="shared" si="8"/>
        <v>42</v>
      </c>
      <c r="AY90" s="2">
        <v>20</v>
      </c>
      <c r="AZ90" s="2">
        <v>20</v>
      </c>
      <c r="BA90" s="2">
        <v>0</v>
      </c>
      <c r="BB90" s="2">
        <v>38</v>
      </c>
      <c r="BC90" s="2">
        <v>0</v>
      </c>
      <c r="BD90" s="2">
        <f t="shared" si="7"/>
        <v>120</v>
      </c>
      <c r="BF90" s="36">
        <f t="shared" si="6"/>
        <v>0</v>
      </c>
    </row>
    <row r="91" spans="1:58" s="36" customFormat="1" x14ac:dyDescent="0.3">
      <c r="A91" s="2" t="s">
        <v>179</v>
      </c>
      <c r="B91" s="2" t="s">
        <v>518</v>
      </c>
      <c r="C91" s="48" t="s">
        <v>41</v>
      </c>
      <c r="D91" s="2" t="s">
        <v>340</v>
      </c>
      <c r="E91" s="33" t="s">
        <v>2066</v>
      </c>
      <c r="F91" s="27" t="s">
        <v>325</v>
      </c>
      <c r="G91" s="27" t="s">
        <v>676</v>
      </c>
      <c r="H91" s="28">
        <v>3</v>
      </c>
      <c r="I91" s="27">
        <v>2</v>
      </c>
      <c r="J91" s="27">
        <v>2</v>
      </c>
      <c r="K91" s="28">
        <v>0</v>
      </c>
      <c r="L91" s="27">
        <v>10</v>
      </c>
      <c r="M91" s="27">
        <v>11</v>
      </c>
      <c r="N91" s="28">
        <v>0</v>
      </c>
      <c r="O91" s="2" t="s">
        <v>2943</v>
      </c>
      <c r="P91" s="2" t="s">
        <v>2019</v>
      </c>
      <c r="Q91" s="2" t="s">
        <v>476</v>
      </c>
      <c r="R91" s="48" t="s">
        <v>2967</v>
      </c>
      <c r="S91" s="30">
        <v>4</v>
      </c>
      <c r="T91" s="28" t="s">
        <v>519</v>
      </c>
      <c r="U91" s="27" t="s">
        <v>664</v>
      </c>
      <c r="V91" s="28" t="s">
        <v>664</v>
      </c>
      <c r="W91" s="27" t="s">
        <v>664</v>
      </c>
      <c r="X91" s="28" t="s">
        <v>664</v>
      </c>
      <c r="Y91" s="27" t="s">
        <v>664</v>
      </c>
      <c r="Z91" s="28" t="s">
        <v>664</v>
      </c>
      <c r="AA91" s="2" t="s">
        <v>2074</v>
      </c>
      <c r="AB91" s="2" t="s">
        <v>40</v>
      </c>
      <c r="AC91" s="26" t="s">
        <v>749</v>
      </c>
      <c r="AD91" s="2" t="s">
        <v>664</v>
      </c>
      <c r="AE91" s="2" t="s">
        <v>664</v>
      </c>
      <c r="AF91" s="26" t="s">
        <v>664</v>
      </c>
      <c r="AG91" s="2" t="s">
        <v>664</v>
      </c>
      <c r="AH91" s="2" t="s">
        <v>664</v>
      </c>
      <c r="AI91" s="29" t="s">
        <v>664</v>
      </c>
      <c r="AJ91" s="2" t="s">
        <v>539</v>
      </c>
      <c r="AK91" s="2" t="s">
        <v>992</v>
      </c>
      <c r="AL91" s="2" t="s">
        <v>538</v>
      </c>
      <c r="AM91" s="2" t="s">
        <v>993</v>
      </c>
      <c r="AN91" s="2" t="s">
        <v>664</v>
      </c>
      <c r="AO91" s="2" t="s">
        <v>664</v>
      </c>
      <c r="AP91" s="2" t="s">
        <v>994</v>
      </c>
      <c r="AQ91" s="2" t="s">
        <v>995</v>
      </c>
      <c r="AR91" s="2" t="s">
        <v>996</v>
      </c>
      <c r="AS91" s="2" t="s">
        <v>996</v>
      </c>
      <c r="AT91" s="2" t="s">
        <v>2125</v>
      </c>
      <c r="AU91" s="2" t="s">
        <v>2126</v>
      </c>
      <c r="AV91" s="2" t="s">
        <v>840</v>
      </c>
      <c r="AW91" s="2" t="s">
        <v>841</v>
      </c>
      <c r="AX91" s="2">
        <f t="shared" si="8"/>
        <v>56</v>
      </c>
      <c r="AY91" s="2">
        <v>10</v>
      </c>
      <c r="AZ91" s="2">
        <v>10</v>
      </c>
      <c r="BA91" s="2">
        <v>0</v>
      </c>
      <c r="BB91" s="2">
        <v>2</v>
      </c>
      <c r="BC91" s="2">
        <v>12</v>
      </c>
      <c r="BD91" s="2">
        <f t="shared" si="7"/>
        <v>90</v>
      </c>
      <c r="BF91" s="36">
        <f t="shared" si="6"/>
        <v>0</v>
      </c>
    </row>
    <row r="92" spans="1:58" s="36" customFormat="1" x14ac:dyDescent="0.3">
      <c r="A92" s="2" t="s">
        <v>179</v>
      </c>
      <c r="B92" s="2" t="s">
        <v>518</v>
      </c>
      <c r="C92" s="2" t="s">
        <v>105</v>
      </c>
      <c r="D92" s="2" t="s">
        <v>402</v>
      </c>
      <c r="E92" s="33" t="s">
        <v>260</v>
      </c>
      <c r="F92" s="27" t="s">
        <v>324</v>
      </c>
      <c r="G92" s="27" t="s">
        <v>739</v>
      </c>
      <c r="H92" s="28">
        <v>6</v>
      </c>
      <c r="I92" s="27">
        <v>4</v>
      </c>
      <c r="J92" s="27">
        <v>0</v>
      </c>
      <c r="K92" s="28">
        <v>2</v>
      </c>
      <c r="L92" s="27">
        <v>19</v>
      </c>
      <c r="M92" s="27">
        <v>0</v>
      </c>
      <c r="N92" s="28">
        <v>9</v>
      </c>
      <c r="O92" s="2" t="s">
        <v>2940</v>
      </c>
      <c r="P92" s="2" t="s">
        <v>672</v>
      </c>
      <c r="Q92" s="2" t="s">
        <v>494</v>
      </c>
      <c r="R92" s="35" t="s">
        <v>2428</v>
      </c>
      <c r="S92" s="30">
        <v>3</v>
      </c>
      <c r="T92" s="28" t="s">
        <v>519</v>
      </c>
      <c r="U92" s="27" t="s">
        <v>664</v>
      </c>
      <c r="V92" s="28" t="s">
        <v>664</v>
      </c>
      <c r="W92" s="27" t="s">
        <v>664</v>
      </c>
      <c r="X92" s="28" t="s">
        <v>664</v>
      </c>
      <c r="Y92" s="27" t="s">
        <v>664</v>
      </c>
      <c r="Z92" s="28" t="s">
        <v>664</v>
      </c>
      <c r="AA92" s="2" t="s">
        <v>192</v>
      </c>
      <c r="AB92" s="2" t="s">
        <v>35</v>
      </c>
      <c r="AC92" s="26" t="s">
        <v>749</v>
      </c>
      <c r="AD92" s="2" t="s">
        <v>664</v>
      </c>
      <c r="AE92" s="2" t="s">
        <v>664</v>
      </c>
      <c r="AF92" s="26" t="s">
        <v>664</v>
      </c>
      <c r="AG92" s="2" t="s">
        <v>664</v>
      </c>
      <c r="AH92" s="2" t="s">
        <v>664</v>
      </c>
      <c r="AI92" s="29" t="s">
        <v>664</v>
      </c>
      <c r="AJ92" s="2" t="s">
        <v>1352</v>
      </c>
      <c r="AK92" s="2" t="s">
        <v>1353</v>
      </c>
      <c r="AL92" s="2" t="s">
        <v>664</v>
      </c>
      <c r="AM92" s="2" t="s">
        <v>664</v>
      </c>
      <c r="AN92" s="2" t="s">
        <v>2453</v>
      </c>
      <c r="AO92" s="2" t="s">
        <v>2454</v>
      </c>
      <c r="AP92" s="2" t="s">
        <v>1354</v>
      </c>
      <c r="AQ92" s="2" t="s">
        <v>1355</v>
      </c>
      <c r="AR92" s="2" t="s">
        <v>1356</v>
      </c>
      <c r="AS92" s="2" t="s">
        <v>1357</v>
      </c>
      <c r="AT92" s="34" t="s">
        <v>2051</v>
      </c>
      <c r="AU92" s="2" t="s">
        <v>2046</v>
      </c>
      <c r="AV92" s="2" t="s">
        <v>2455</v>
      </c>
      <c r="AW92" s="2" t="s">
        <v>2456</v>
      </c>
      <c r="AX92" s="2">
        <f t="shared" si="8"/>
        <v>84</v>
      </c>
      <c r="AY92" s="2">
        <v>22</v>
      </c>
      <c r="AZ92" s="2">
        <v>12</v>
      </c>
      <c r="BA92" s="2">
        <v>18</v>
      </c>
      <c r="BB92" s="2">
        <v>44</v>
      </c>
      <c r="BC92" s="2">
        <v>0</v>
      </c>
      <c r="BD92" s="2">
        <f t="shared" si="7"/>
        <v>180</v>
      </c>
      <c r="BF92" s="36">
        <f t="shared" si="6"/>
        <v>0</v>
      </c>
    </row>
    <row r="93" spans="1:58" s="36" customFormat="1" x14ac:dyDescent="0.3">
      <c r="A93" s="2" t="s">
        <v>179</v>
      </c>
      <c r="B93" s="2" t="s">
        <v>518</v>
      </c>
      <c r="C93" s="2" t="s">
        <v>2032</v>
      </c>
      <c r="D93" s="2" t="s">
        <v>2157</v>
      </c>
      <c r="E93" s="33" t="s">
        <v>2067</v>
      </c>
      <c r="F93" s="27" t="s">
        <v>325</v>
      </c>
      <c r="G93" s="27" t="s">
        <v>676</v>
      </c>
      <c r="H93" s="28">
        <v>4</v>
      </c>
      <c r="I93" s="27">
        <v>1</v>
      </c>
      <c r="J93" s="27">
        <v>1</v>
      </c>
      <c r="K93" s="28">
        <v>1</v>
      </c>
      <c r="L93" s="27">
        <v>5</v>
      </c>
      <c r="M93" s="27">
        <v>5</v>
      </c>
      <c r="N93" s="28">
        <v>5</v>
      </c>
      <c r="O93" s="2" t="s">
        <v>2942</v>
      </c>
      <c r="P93" s="2" t="s">
        <v>2039</v>
      </c>
      <c r="Q93" s="2" t="s">
        <v>477</v>
      </c>
      <c r="R93" s="2" t="s">
        <v>507</v>
      </c>
      <c r="S93" s="30">
        <v>5</v>
      </c>
      <c r="T93" s="28" t="s">
        <v>519</v>
      </c>
      <c r="U93" s="27" t="s">
        <v>664</v>
      </c>
      <c r="V93" s="28" t="s">
        <v>664</v>
      </c>
      <c r="W93" s="27" t="s">
        <v>664</v>
      </c>
      <c r="X93" s="28" t="s">
        <v>664</v>
      </c>
      <c r="Y93" s="27" t="s">
        <v>664</v>
      </c>
      <c r="Z93" s="28" t="s">
        <v>664</v>
      </c>
      <c r="AA93" s="2" t="s">
        <v>2061</v>
      </c>
      <c r="AB93" s="2" t="s">
        <v>2023</v>
      </c>
      <c r="AC93" s="26" t="s">
        <v>749</v>
      </c>
      <c r="AD93" s="2" t="s">
        <v>2174</v>
      </c>
      <c r="AE93" s="2" t="s">
        <v>2012</v>
      </c>
      <c r="AF93" s="26" t="s">
        <v>750</v>
      </c>
      <c r="AG93" s="2" t="s">
        <v>191</v>
      </c>
      <c r="AH93" s="2" t="s">
        <v>34</v>
      </c>
      <c r="AI93" s="29" t="s">
        <v>750</v>
      </c>
      <c r="AJ93" s="2" t="s">
        <v>1542</v>
      </c>
      <c r="AK93" s="2" t="s">
        <v>1543</v>
      </c>
      <c r="AL93" s="2" t="s">
        <v>2159</v>
      </c>
      <c r="AM93" s="2" t="s">
        <v>2160</v>
      </c>
      <c r="AN93" s="2" t="s">
        <v>602</v>
      </c>
      <c r="AO93" s="2" t="s">
        <v>1544</v>
      </c>
      <c r="AP93" s="2" t="s">
        <v>2161</v>
      </c>
      <c r="AQ93" s="2" t="s">
        <v>2030</v>
      </c>
      <c r="AR93" s="2" t="s">
        <v>1545</v>
      </c>
      <c r="AS93" s="2" t="s">
        <v>1546</v>
      </c>
      <c r="AT93" s="2" t="s">
        <v>2031</v>
      </c>
      <c r="AU93" s="2" t="s">
        <v>1547</v>
      </c>
      <c r="AV93" s="2" t="s">
        <v>1541</v>
      </c>
      <c r="AW93" s="2" t="s">
        <v>2148</v>
      </c>
      <c r="AX93" s="2">
        <f t="shared" si="8"/>
        <v>42</v>
      </c>
      <c r="AY93" s="2">
        <v>11</v>
      </c>
      <c r="AZ93" s="2">
        <v>9</v>
      </c>
      <c r="BA93" s="2">
        <v>0</v>
      </c>
      <c r="BB93" s="2">
        <v>48</v>
      </c>
      <c r="BC93" s="2">
        <v>10</v>
      </c>
      <c r="BD93" s="2">
        <f t="shared" si="7"/>
        <v>120</v>
      </c>
      <c r="BF93" s="36">
        <f t="shared" si="6"/>
        <v>0</v>
      </c>
    </row>
    <row r="94" spans="1:58" s="36" customFormat="1" x14ac:dyDescent="0.3">
      <c r="A94" s="2" t="s">
        <v>179</v>
      </c>
      <c r="B94" s="2" t="s">
        <v>518</v>
      </c>
      <c r="C94" s="2" t="s">
        <v>2033</v>
      </c>
      <c r="D94" s="2" t="s">
        <v>2158</v>
      </c>
      <c r="E94" s="33" t="s">
        <v>2068</v>
      </c>
      <c r="F94" s="27" t="s">
        <v>325</v>
      </c>
      <c r="G94" s="27" t="s">
        <v>676</v>
      </c>
      <c r="H94" s="28">
        <v>4</v>
      </c>
      <c r="I94" s="27">
        <v>1</v>
      </c>
      <c r="J94" s="27">
        <v>1</v>
      </c>
      <c r="K94" s="28">
        <v>1</v>
      </c>
      <c r="L94" s="27">
        <v>5</v>
      </c>
      <c r="M94" s="27">
        <v>5</v>
      </c>
      <c r="N94" s="28">
        <v>5</v>
      </c>
      <c r="O94" s="2" t="s">
        <v>2942</v>
      </c>
      <c r="P94" s="2" t="s">
        <v>2039</v>
      </c>
      <c r="Q94" s="2" t="s">
        <v>478</v>
      </c>
      <c r="R94" s="2" t="s">
        <v>2114</v>
      </c>
      <c r="S94" s="30">
        <v>6</v>
      </c>
      <c r="T94" s="28" t="s">
        <v>519</v>
      </c>
      <c r="U94" s="27" t="s">
        <v>664</v>
      </c>
      <c r="V94" s="28" t="s">
        <v>664</v>
      </c>
      <c r="W94" s="27" t="s">
        <v>664</v>
      </c>
      <c r="X94" s="28" t="s">
        <v>664</v>
      </c>
      <c r="Y94" s="27" t="s">
        <v>664</v>
      </c>
      <c r="Z94" s="28" t="s">
        <v>664</v>
      </c>
      <c r="AA94" s="2" t="s">
        <v>2061</v>
      </c>
      <c r="AB94" s="2" t="s">
        <v>2023</v>
      </c>
      <c r="AC94" s="26" t="s">
        <v>749</v>
      </c>
      <c r="AD94" s="2" t="s">
        <v>2174</v>
      </c>
      <c r="AE94" s="2" t="s">
        <v>2012</v>
      </c>
      <c r="AF94" s="26" t="s">
        <v>750</v>
      </c>
      <c r="AG94" s="2" t="s">
        <v>191</v>
      </c>
      <c r="AH94" s="2" t="s">
        <v>34</v>
      </c>
      <c r="AI94" s="29" t="s">
        <v>750</v>
      </c>
      <c r="AJ94" s="2" t="s">
        <v>2162</v>
      </c>
      <c r="AK94" s="2" t="s">
        <v>2163</v>
      </c>
      <c r="AL94" s="2" t="s">
        <v>2164</v>
      </c>
      <c r="AM94" s="2" t="s">
        <v>2165</v>
      </c>
      <c r="AN94" s="2" t="s">
        <v>1657</v>
      </c>
      <c r="AO94" s="2" t="s">
        <v>1658</v>
      </c>
      <c r="AP94" s="2" t="s">
        <v>1659</v>
      </c>
      <c r="AQ94" s="2" t="s">
        <v>1660</v>
      </c>
      <c r="AR94" s="2" t="s">
        <v>1556</v>
      </c>
      <c r="AS94" s="2" t="s">
        <v>1557</v>
      </c>
      <c r="AT94" s="2" t="s">
        <v>1661</v>
      </c>
      <c r="AU94" s="2" t="s">
        <v>1662</v>
      </c>
      <c r="AV94" s="2" t="s">
        <v>1663</v>
      </c>
      <c r="AW94" s="2" t="s">
        <v>1664</v>
      </c>
      <c r="AX94" s="2">
        <f t="shared" si="8"/>
        <v>42</v>
      </c>
      <c r="AY94" s="2">
        <v>16</v>
      </c>
      <c r="AZ94" s="2">
        <v>0</v>
      </c>
      <c r="BA94" s="2">
        <v>0</v>
      </c>
      <c r="BB94" s="2">
        <v>38</v>
      </c>
      <c r="BC94" s="2">
        <v>24</v>
      </c>
      <c r="BD94" s="2">
        <f t="shared" si="7"/>
        <v>120</v>
      </c>
      <c r="BF94" s="36">
        <f t="shared" si="6"/>
        <v>0</v>
      </c>
    </row>
    <row r="95" spans="1:58" s="36" customFormat="1" x14ac:dyDescent="0.3">
      <c r="A95" s="2" t="s">
        <v>179</v>
      </c>
      <c r="B95" s="2" t="s">
        <v>517</v>
      </c>
      <c r="C95" s="2" t="s">
        <v>45</v>
      </c>
      <c r="D95" s="2" t="s">
        <v>2034</v>
      </c>
      <c r="E95" s="33" t="s">
        <v>2069</v>
      </c>
      <c r="F95" s="27" t="s">
        <v>324</v>
      </c>
      <c r="G95" s="27" t="s">
        <v>739</v>
      </c>
      <c r="H95" s="28">
        <v>3</v>
      </c>
      <c r="I95" s="27">
        <v>4</v>
      </c>
      <c r="J95" s="27">
        <v>0</v>
      </c>
      <c r="K95" s="28">
        <v>0</v>
      </c>
      <c r="L95" s="27">
        <v>21</v>
      </c>
      <c r="M95" s="27">
        <v>0</v>
      </c>
      <c r="N95" s="28">
        <v>0</v>
      </c>
      <c r="O95" s="2" t="s">
        <v>2942</v>
      </c>
      <c r="P95" s="2" t="s">
        <v>2039</v>
      </c>
      <c r="Q95" s="2" t="s">
        <v>477</v>
      </c>
      <c r="R95" s="2" t="s">
        <v>1904</v>
      </c>
      <c r="S95" s="30">
        <v>1</v>
      </c>
      <c r="T95" s="28" t="s">
        <v>519</v>
      </c>
      <c r="U95" s="27">
        <v>1</v>
      </c>
      <c r="V95" s="28" t="s">
        <v>519</v>
      </c>
      <c r="W95" s="27">
        <v>1</v>
      </c>
      <c r="X95" s="28" t="s">
        <v>519</v>
      </c>
      <c r="Y95" s="27" t="s">
        <v>664</v>
      </c>
      <c r="Z95" s="28" t="s">
        <v>664</v>
      </c>
      <c r="AA95" s="2" t="s">
        <v>664</v>
      </c>
      <c r="AB95" s="2" t="s">
        <v>664</v>
      </c>
      <c r="AC95" s="26" t="s">
        <v>664</v>
      </c>
      <c r="AD95" s="2" t="s">
        <v>664</v>
      </c>
      <c r="AE95" s="2" t="s">
        <v>664</v>
      </c>
      <c r="AF95" s="26" t="s">
        <v>664</v>
      </c>
      <c r="AG95" s="2" t="s">
        <v>664</v>
      </c>
      <c r="AH95" s="2" t="s">
        <v>664</v>
      </c>
      <c r="AI95" s="29" t="s">
        <v>664</v>
      </c>
      <c r="AJ95" s="2" t="s">
        <v>1905</v>
      </c>
      <c r="AK95" s="2" t="s">
        <v>1906</v>
      </c>
      <c r="AL95" s="2" t="s">
        <v>664</v>
      </c>
      <c r="AM95" s="2" t="s">
        <v>743</v>
      </c>
      <c r="AN95" s="2" t="s">
        <v>664</v>
      </c>
      <c r="AO95" s="2" t="s">
        <v>743</v>
      </c>
      <c r="AP95" s="2" t="s">
        <v>1907</v>
      </c>
      <c r="AQ95" s="2" t="s">
        <v>1908</v>
      </c>
      <c r="AR95" s="2" t="s">
        <v>1909</v>
      </c>
      <c r="AS95" s="2" t="s">
        <v>757</v>
      </c>
      <c r="AT95" s="2" t="s">
        <v>2166</v>
      </c>
      <c r="AU95" s="2" t="s">
        <v>2167</v>
      </c>
      <c r="AV95" s="2" t="s">
        <v>2168</v>
      </c>
      <c r="AW95" s="2" t="s">
        <v>2169</v>
      </c>
      <c r="AX95" s="2">
        <f t="shared" si="8"/>
        <v>56</v>
      </c>
      <c r="AY95" s="2">
        <v>10</v>
      </c>
      <c r="AZ95" s="2">
        <v>15</v>
      </c>
      <c r="BA95" s="2">
        <v>0</v>
      </c>
      <c r="BB95" s="2">
        <v>9</v>
      </c>
      <c r="BC95" s="2">
        <v>0</v>
      </c>
      <c r="BD95" s="2">
        <f t="shared" si="7"/>
        <v>90</v>
      </c>
      <c r="BF95" s="36">
        <f t="shared" si="6"/>
        <v>0</v>
      </c>
    </row>
    <row r="96" spans="1:58" s="36" customFormat="1" x14ac:dyDescent="0.3">
      <c r="A96" s="2" t="s">
        <v>179</v>
      </c>
      <c r="B96" s="2" t="s">
        <v>518</v>
      </c>
      <c r="C96" s="2" t="s">
        <v>2268</v>
      </c>
      <c r="D96" s="2" t="s">
        <v>2269</v>
      </c>
      <c r="E96" s="33" t="s">
        <v>2471</v>
      </c>
      <c r="F96" s="27" t="s">
        <v>324</v>
      </c>
      <c r="G96" s="27" t="s">
        <v>739</v>
      </c>
      <c r="H96" s="28">
        <v>4</v>
      </c>
      <c r="I96" s="27">
        <v>2</v>
      </c>
      <c r="J96" s="27">
        <v>0</v>
      </c>
      <c r="K96" s="28">
        <v>2</v>
      </c>
      <c r="L96" s="27">
        <v>9</v>
      </c>
      <c r="M96" s="27">
        <v>0</v>
      </c>
      <c r="N96" s="28">
        <v>10</v>
      </c>
      <c r="O96" s="2" t="s">
        <v>2942</v>
      </c>
      <c r="P96" s="2" t="s">
        <v>2039</v>
      </c>
      <c r="Q96" s="2" t="s">
        <v>477</v>
      </c>
      <c r="R96" s="2" t="s">
        <v>2270</v>
      </c>
      <c r="S96" s="30">
        <v>6</v>
      </c>
      <c r="T96" s="28" t="s">
        <v>2271</v>
      </c>
      <c r="U96" s="27" t="s">
        <v>664</v>
      </c>
      <c r="V96" s="28" t="s">
        <v>664</v>
      </c>
      <c r="W96" s="27" t="s">
        <v>664</v>
      </c>
      <c r="X96" s="28" t="s">
        <v>664</v>
      </c>
      <c r="Y96" s="27" t="s">
        <v>664</v>
      </c>
      <c r="Z96" s="28" t="s">
        <v>664</v>
      </c>
      <c r="AA96" s="2" t="s">
        <v>2472</v>
      </c>
      <c r="AB96" s="2" t="s">
        <v>2272</v>
      </c>
      <c r="AC96" s="26" t="s">
        <v>749</v>
      </c>
      <c r="AD96" s="2" t="s">
        <v>664</v>
      </c>
      <c r="AE96" s="2" t="s">
        <v>664</v>
      </c>
      <c r="AF96" s="26" t="s">
        <v>664</v>
      </c>
      <c r="AG96" s="2" t="s">
        <v>664</v>
      </c>
      <c r="AH96" s="2" t="s">
        <v>664</v>
      </c>
      <c r="AI96" s="29" t="s">
        <v>664</v>
      </c>
      <c r="AJ96" s="2" t="s">
        <v>2273</v>
      </c>
      <c r="AK96" s="2" t="s">
        <v>2274</v>
      </c>
      <c r="AL96" s="2" t="s">
        <v>664</v>
      </c>
      <c r="AM96" s="2" t="s">
        <v>664</v>
      </c>
      <c r="AN96" s="2" t="s">
        <v>2275</v>
      </c>
      <c r="AO96" s="2" t="s">
        <v>2276</v>
      </c>
      <c r="AP96" s="2" t="s">
        <v>2277</v>
      </c>
      <c r="AQ96" s="2" t="s">
        <v>2278</v>
      </c>
      <c r="AR96" s="2" t="s">
        <v>2279</v>
      </c>
      <c r="AS96" s="2" t="s">
        <v>2280</v>
      </c>
      <c r="AT96" s="2" t="s">
        <v>2281</v>
      </c>
      <c r="AU96" s="2" t="s">
        <v>2282</v>
      </c>
      <c r="AV96" s="2" t="s">
        <v>2283</v>
      </c>
      <c r="AW96" s="2" t="s">
        <v>2284</v>
      </c>
      <c r="AX96" s="2">
        <f t="shared" si="8"/>
        <v>56</v>
      </c>
      <c r="AY96" s="2">
        <v>4</v>
      </c>
      <c r="AZ96" s="2">
        <v>20</v>
      </c>
      <c r="BA96" s="2">
        <v>26</v>
      </c>
      <c r="BB96" s="2">
        <v>14</v>
      </c>
      <c r="BC96" s="2">
        <v>0</v>
      </c>
      <c r="BD96" s="2">
        <f t="shared" si="7"/>
        <v>120</v>
      </c>
      <c r="BF96" s="36">
        <f t="shared" si="6"/>
        <v>0</v>
      </c>
    </row>
    <row r="97" spans="1:58" s="36" customFormat="1" ht="16.5" customHeight="1" x14ac:dyDescent="0.3">
      <c r="A97" s="2" t="s">
        <v>179</v>
      </c>
      <c r="B97" s="2" t="s">
        <v>518</v>
      </c>
      <c r="C97" s="2" t="s">
        <v>117</v>
      </c>
      <c r="D97" s="2" t="s">
        <v>412</v>
      </c>
      <c r="E97" s="33" t="s">
        <v>269</v>
      </c>
      <c r="F97" s="27" t="s">
        <v>324</v>
      </c>
      <c r="G97" s="27" t="s">
        <v>739</v>
      </c>
      <c r="H97" s="28">
        <v>4</v>
      </c>
      <c r="I97" s="27">
        <v>2</v>
      </c>
      <c r="J97" s="27">
        <v>1</v>
      </c>
      <c r="K97" s="28">
        <v>1</v>
      </c>
      <c r="L97" s="27">
        <v>11</v>
      </c>
      <c r="M97" s="27">
        <v>5</v>
      </c>
      <c r="N97" s="28">
        <v>5</v>
      </c>
      <c r="O97" s="2" t="s">
        <v>2942</v>
      </c>
      <c r="P97" s="2" t="s">
        <v>2039</v>
      </c>
      <c r="Q97" s="2" t="s">
        <v>478</v>
      </c>
      <c r="R97" s="2" t="s">
        <v>478</v>
      </c>
      <c r="S97" s="30">
        <v>7</v>
      </c>
      <c r="T97" s="28" t="s">
        <v>663</v>
      </c>
      <c r="U97" s="27" t="s">
        <v>664</v>
      </c>
      <c r="V97" s="28" t="s">
        <v>664</v>
      </c>
      <c r="W97" s="27" t="s">
        <v>664</v>
      </c>
      <c r="X97" s="28" t="s">
        <v>664</v>
      </c>
      <c r="Y97" s="27" t="s">
        <v>664</v>
      </c>
      <c r="Z97" s="28" t="s">
        <v>664</v>
      </c>
      <c r="AA97" s="2" t="s">
        <v>301</v>
      </c>
      <c r="AB97" s="2" t="s">
        <v>151</v>
      </c>
      <c r="AC97" s="26" t="s">
        <v>749</v>
      </c>
      <c r="AD97" s="2" t="s">
        <v>664</v>
      </c>
      <c r="AE97" s="2" t="s">
        <v>664</v>
      </c>
      <c r="AF97" s="26" t="s">
        <v>664</v>
      </c>
      <c r="AG97" s="2" t="s">
        <v>664</v>
      </c>
      <c r="AH97" s="2" t="s">
        <v>664</v>
      </c>
      <c r="AI97" s="29" t="s">
        <v>664</v>
      </c>
      <c r="AJ97" s="2" t="s">
        <v>1665</v>
      </c>
      <c r="AK97" s="2" t="s">
        <v>1666</v>
      </c>
      <c r="AL97" s="2" t="s">
        <v>555</v>
      </c>
      <c r="AM97" s="2" t="s">
        <v>1552</v>
      </c>
      <c r="AN97" s="2" t="s">
        <v>1667</v>
      </c>
      <c r="AO97" s="2" t="s">
        <v>1668</v>
      </c>
      <c r="AP97" s="2" t="s">
        <v>1669</v>
      </c>
      <c r="AQ97" s="2" t="s">
        <v>1670</v>
      </c>
      <c r="AR97" s="2" t="s">
        <v>1556</v>
      </c>
      <c r="AS97" s="2" t="s">
        <v>1557</v>
      </c>
      <c r="AT97" s="2" t="s">
        <v>1632</v>
      </c>
      <c r="AU97" s="2" t="s">
        <v>1633</v>
      </c>
      <c r="AV97" s="2" t="s">
        <v>1634</v>
      </c>
      <c r="AW97" s="2" t="s">
        <v>1635</v>
      </c>
      <c r="AX97" s="2">
        <f t="shared" si="8"/>
        <v>56</v>
      </c>
      <c r="AY97" s="2">
        <v>15</v>
      </c>
      <c r="AZ97" s="2">
        <v>6</v>
      </c>
      <c r="BA97" s="2">
        <v>0</v>
      </c>
      <c r="BB97" s="2">
        <v>43</v>
      </c>
      <c r="BC97" s="2">
        <v>0</v>
      </c>
      <c r="BD97" s="2">
        <f t="shared" si="7"/>
        <v>120</v>
      </c>
      <c r="BF97" s="36">
        <f t="shared" si="6"/>
        <v>0</v>
      </c>
    </row>
    <row r="98" spans="1:58" s="36" customFormat="1" ht="16.5" customHeight="1" x14ac:dyDescent="0.3">
      <c r="A98" s="2" t="s">
        <v>179</v>
      </c>
      <c r="B98" s="2" t="s">
        <v>519</v>
      </c>
      <c r="C98" s="2" t="s">
        <v>84</v>
      </c>
      <c r="D98" s="2" t="s">
        <v>382</v>
      </c>
      <c r="E98" s="33" t="s">
        <v>239</v>
      </c>
      <c r="F98" s="27" t="s">
        <v>324</v>
      </c>
      <c r="G98" s="27" t="s">
        <v>739</v>
      </c>
      <c r="H98" s="28">
        <v>5</v>
      </c>
      <c r="I98" s="27">
        <v>2</v>
      </c>
      <c r="J98" s="27">
        <v>0</v>
      </c>
      <c r="K98" s="28">
        <v>2</v>
      </c>
      <c r="L98" s="27">
        <v>10</v>
      </c>
      <c r="M98" s="27">
        <v>0</v>
      </c>
      <c r="N98" s="28">
        <v>11</v>
      </c>
      <c r="O98" s="2" t="s">
        <v>2941</v>
      </c>
      <c r="P98" s="2" t="s">
        <v>673</v>
      </c>
      <c r="Q98" s="2" t="s">
        <v>474</v>
      </c>
      <c r="R98" s="2" t="s">
        <v>474</v>
      </c>
      <c r="S98" s="30" t="s">
        <v>664</v>
      </c>
      <c r="T98" s="28" t="s">
        <v>664</v>
      </c>
      <c r="U98" s="27">
        <v>7</v>
      </c>
      <c r="V98" s="28" t="s">
        <v>519</v>
      </c>
      <c r="W98" s="27" t="s">
        <v>664</v>
      </c>
      <c r="X98" s="28" t="s">
        <v>664</v>
      </c>
      <c r="Y98" s="27" t="s">
        <v>664</v>
      </c>
      <c r="Z98" s="28" t="s">
        <v>664</v>
      </c>
      <c r="AA98" s="2" t="s">
        <v>664</v>
      </c>
      <c r="AB98" s="2" t="s">
        <v>664</v>
      </c>
      <c r="AC98" s="26" t="s">
        <v>664</v>
      </c>
      <c r="AD98" s="2" t="s">
        <v>664</v>
      </c>
      <c r="AE98" s="2" t="s">
        <v>664</v>
      </c>
      <c r="AF98" s="26" t="s">
        <v>664</v>
      </c>
      <c r="AG98" s="2" t="s">
        <v>664</v>
      </c>
      <c r="AH98" s="2" t="s">
        <v>664</v>
      </c>
      <c r="AI98" s="29" t="s">
        <v>664</v>
      </c>
      <c r="AJ98" s="2" t="s">
        <v>567</v>
      </c>
      <c r="AK98" s="2" t="s">
        <v>1935</v>
      </c>
      <c r="AL98" s="2" t="s">
        <v>664</v>
      </c>
      <c r="AM98" s="2" t="s">
        <v>743</v>
      </c>
      <c r="AN98" s="2" t="s">
        <v>568</v>
      </c>
      <c r="AO98" s="2" t="s">
        <v>1936</v>
      </c>
      <c r="AP98" s="2" t="s">
        <v>1937</v>
      </c>
      <c r="AQ98" s="2" t="s">
        <v>1938</v>
      </c>
      <c r="AR98" s="2" t="s">
        <v>1476</v>
      </c>
      <c r="AS98" s="2" t="s">
        <v>1477</v>
      </c>
      <c r="AT98" s="2" t="s">
        <v>1939</v>
      </c>
      <c r="AU98" s="2" t="s">
        <v>1940</v>
      </c>
      <c r="AV98" s="2" t="s">
        <v>1490</v>
      </c>
      <c r="AW98" s="2" t="s">
        <v>1491</v>
      </c>
      <c r="AX98" s="2">
        <f t="shared" si="8"/>
        <v>56</v>
      </c>
      <c r="AY98" s="2">
        <v>18</v>
      </c>
      <c r="AZ98" s="2">
        <v>30</v>
      </c>
      <c r="BA98" s="2">
        <v>0</v>
      </c>
      <c r="BB98" s="2">
        <v>46</v>
      </c>
      <c r="BC98" s="2">
        <v>0</v>
      </c>
      <c r="BD98" s="2">
        <f t="shared" si="7"/>
        <v>150</v>
      </c>
      <c r="BF98" s="36">
        <f t="shared" si="6"/>
        <v>0</v>
      </c>
    </row>
    <row r="99" spans="1:58" s="36" customFormat="1" x14ac:dyDescent="0.3">
      <c r="A99" s="2" t="s">
        <v>179</v>
      </c>
      <c r="B99" s="2" t="s">
        <v>518</v>
      </c>
      <c r="C99" s="2" t="s">
        <v>2285</v>
      </c>
      <c r="D99" s="2" t="s">
        <v>2286</v>
      </c>
      <c r="E99" s="33" t="s">
        <v>2463</v>
      </c>
      <c r="F99" s="27" t="s">
        <v>325</v>
      </c>
      <c r="G99" s="27" t="s">
        <v>676</v>
      </c>
      <c r="H99" s="28">
        <v>3</v>
      </c>
      <c r="I99" s="27">
        <v>2</v>
      </c>
      <c r="J99" s="27">
        <v>0</v>
      </c>
      <c r="K99" s="28">
        <v>0</v>
      </c>
      <c r="L99" s="27">
        <v>10</v>
      </c>
      <c r="M99" s="27">
        <v>0</v>
      </c>
      <c r="N99" s="28">
        <v>0</v>
      </c>
      <c r="O99" s="2" t="s">
        <v>2942</v>
      </c>
      <c r="P99" s="2" t="s">
        <v>2039</v>
      </c>
      <c r="Q99" s="2" t="s">
        <v>475</v>
      </c>
      <c r="R99" s="2" t="s">
        <v>1771</v>
      </c>
      <c r="S99" s="30">
        <v>6</v>
      </c>
      <c r="T99" s="28" t="s">
        <v>663</v>
      </c>
      <c r="U99" s="27" t="s">
        <v>664</v>
      </c>
      <c r="V99" s="28" t="s">
        <v>664</v>
      </c>
      <c r="W99" s="27" t="s">
        <v>664</v>
      </c>
      <c r="X99" s="28" t="s">
        <v>664</v>
      </c>
      <c r="Y99" s="27" t="s">
        <v>664</v>
      </c>
      <c r="Z99" s="28" t="s">
        <v>664</v>
      </c>
      <c r="AA99" s="2" t="s">
        <v>2464</v>
      </c>
      <c r="AB99" s="2" t="s">
        <v>148</v>
      </c>
      <c r="AC99" s="26" t="s">
        <v>749</v>
      </c>
      <c r="AD99" s="2" t="s">
        <v>664</v>
      </c>
      <c r="AE99" s="2" t="s">
        <v>664</v>
      </c>
      <c r="AF99" s="26" t="s">
        <v>664</v>
      </c>
      <c r="AG99" s="2" t="s">
        <v>664</v>
      </c>
      <c r="AH99" s="2" t="s">
        <v>664</v>
      </c>
      <c r="AI99" s="29" t="s">
        <v>664</v>
      </c>
      <c r="AJ99" s="2" t="s">
        <v>601</v>
      </c>
      <c r="AK99" s="2" t="s">
        <v>1769</v>
      </c>
      <c r="AL99" s="2" t="s">
        <v>664</v>
      </c>
      <c r="AM99" s="2" t="s">
        <v>664</v>
      </c>
      <c r="AN99" s="2" t="s">
        <v>664</v>
      </c>
      <c r="AO99" s="2" t="s">
        <v>743</v>
      </c>
      <c r="AP99" s="2" t="s">
        <v>1757</v>
      </c>
      <c r="AQ99" s="2" t="s">
        <v>1758</v>
      </c>
      <c r="AR99" s="2" t="s">
        <v>1556</v>
      </c>
      <c r="AS99" s="2" t="s">
        <v>1557</v>
      </c>
      <c r="AT99" s="2" t="s">
        <v>2287</v>
      </c>
      <c r="AU99" s="2" t="s">
        <v>2288</v>
      </c>
      <c r="AV99" s="2" t="s">
        <v>2289</v>
      </c>
      <c r="AW99" s="2" t="s">
        <v>2290</v>
      </c>
      <c r="AX99" s="2">
        <f t="shared" si="8"/>
        <v>28</v>
      </c>
      <c r="AY99" s="2">
        <v>8</v>
      </c>
      <c r="AZ99" s="2">
        <v>14</v>
      </c>
      <c r="BA99" s="2">
        <v>15</v>
      </c>
      <c r="BB99" s="2">
        <v>15</v>
      </c>
      <c r="BC99" s="2">
        <v>10</v>
      </c>
      <c r="BD99" s="2">
        <f t="shared" si="7"/>
        <v>90</v>
      </c>
      <c r="BF99" s="36">
        <f t="shared" si="6"/>
        <v>0</v>
      </c>
    </row>
    <row r="100" spans="1:58" s="36" customFormat="1" x14ac:dyDescent="0.3">
      <c r="A100" s="2" t="s">
        <v>179</v>
      </c>
      <c r="B100" s="2" t="s">
        <v>519</v>
      </c>
      <c r="C100" s="48" t="s">
        <v>1981</v>
      </c>
      <c r="D100" s="2" t="s">
        <v>1982</v>
      </c>
      <c r="E100" s="33" t="s">
        <v>2070</v>
      </c>
      <c r="F100" s="27" t="s">
        <v>324</v>
      </c>
      <c r="G100" s="27" t="s">
        <v>739</v>
      </c>
      <c r="H100" s="28">
        <v>3</v>
      </c>
      <c r="I100" s="27">
        <v>2</v>
      </c>
      <c r="J100" s="27">
        <v>1</v>
      </c>
      <c r="K100" s="28">
        <v>0</v>
      </c>
      <c r="L100" s="27">
        <v>10</v>
      </c>
      <c r="M100" s="27">
        <v>6</v>
      </c>
      <c r="N100" s="28">
        <v>0</v>
      </c>
      <c r="O100" s="2" t="s">
        <v>2179</v>
      </c>
      <c r="P100" s="2" t="s">
        <v>674</v>
      </c>
      <c r="Q100" s="2" t="s">
        <v>1983</v>
      </c>
      <c r="R100" s="48" t="s">
        <v>2980</v>
      </c>
      <c r="S100" s="30" t="s">
        <v>664</v>
      </c>
      <c r="T100" s="28" t="s">
        <v>664</v>
      </c>
      <c r="U100" s="27">
        <v>6</v>
      </c>
      <c r="V100" s="28" t="s">
        <v>519</v>
      </c>
      <c r="W100" s="27" t="s">
        <v>664</v>
      </c>
      <c r="X100" s="28" t="s">
        <v>664</v>
      </c>
      <c r="Y100" s="27" t="s">
        <v>664</v>
      </c>
      <c r="Z100" s="28" t="s">
        <v>664</v>
      </c>
      <c r="AA100" s="2" t="s">
        <v>221</v>
      </c>
      <c r="AB100" s="2" t="s">
        <v>66</v>
      </c>
      <c r="AC100" s="26" t="s">
        <v>750</v>
      </c>
      <c r="AD100" s="2" t="s">
        <v>229</v>
      </c>
      <c r="AE100" s="2" t="s">
        <v>74</v>
      </c>
      <c r="AF100" s="26" t="s">
        <v>750</v>
      </c>
      <c r="AG100" s="2" t="s">
        <v>664</v>
      </c>
      <c r="AH100" s="2" t="s">
        <v>664</v>
      </c>
      <c r="AI100" s="29" t="s">
        <v>664</v>
      </c>
      <c r="AJ100" s="2" t="s">
        <v>1985</v>
      </c>
      <c r="AK100" s="2" t="s">
        <v>2042</v>
      </c>
      <c r="AL100" s="2" t="s">
        <v>1986</v>
      </c>
      <c r="AM100" s="2" t="s">
        <v>2043</v>
      </c>
      <c r="AN100" s="2" t="s">
        <v>664</v>
      </c>
      <c r="AO100" s="2" t="s">
        <v>664</v>
      </c>
      <c r="AP100" s="2" t="s">
        <v>1987</v>
      </c>
      <c r="AQ100" s="2" t="s">
        <v>2044</v>
      </c>
      <c r="AR100" s="2" t="s">
        <v>2364</v>
      </c>
      <c r="AS100" s="2" t="s">
        <v>2365</v>
      </c>
      <c r="AT100" s="2" t="s">
        <v>2366</v>
      </c>
      <c r="AU100" s="2" t="s">
        <v>2367</v>
      </c>
      <c r="AV100" s="2" t="s">
        <v>2041</v>
      </c>
      <c r="AW100" s="2" t="s">
        <v>2045</v>
      </c>
      <c r="AX100" s="2">
        <f t="shared" si="8"/>
        <v>42</v>
      </c>
      <c r="AY100" s="2">
        <v>8</v>
      </c>
      <c r="AZ100" s="2">
        <v>12</v>
      </c>
      <c r="BA100" s="2">
        <v>20</v>
      </c>
      <c r="BB100" s="2">
        <v>8</v>
      </c>
      <c r="BC100" s="2">
        <v>0</v>
      </c>
      <c r="BD100" s="2">
        <f t="shared" ref="BD100:BD124" si="9">SUM(AX100:BC100)</f>
        <v>90</v>
      </c>
      <c r="BF100" s="36">
        <f t="shared" si="6"/>
        <v>0</v>
      </c>
    </row>
    <row r="101" spans="1:58" s="36" customFormat="1" ht="16.5" customHeight="1" x14ac:dyDescent="0.3">
      <c r="A101" s="2" t="s">
        <v>179</v>
      </c>
      <c r="B101" s="2" t="s">
        <v>522</v>
      </c>
      <c r="C101" s="48" t="s">
        <v>48</v>
      </c>
      <c r="D101" s="2" t="s">
        <v>347</v>
      </c>
      <c r="E101" s="33" t="s">
        <v>2071</v>
      </c>
      <c r="F101" s="27" t="s">
        <v>324</v>
      </c>
      <c r="G101" s="27" t="s">
        <v>739</v>
      </c>
      <c r="H101" s="28">
        <v>4</v>
      </c>
      <c r="I101" s="27">
        <v>2</v>
      </c>
      <c r="J101" s="27">
        <v>1</v>
      </c>
      <c r="K101" s="28">
        <v>0</v>
      </c>
      <c r="L101" s="27">
        <v>9</v>
      </c>
      <c r="M101" s="27">
        <v>5</v>
      </c>
      <c r="N101" s="28">
        <v>0</v>
      </c>
      <c r="O101" s="2" t="s">
        <v>2179</v>
      </c>
      <c r="P101" s="2" t="s">
        <v>674</v>
      </c>
      <c r="Q101" s="48" t="s">
        <v>1983</v>
      </c>
      <c r="R101" s="48" t="s">
        <v>2981</v>
      </c>
      <c r="S101" s="30" t="s">
        <v>664</v>
      </c>
      <c r="T101" s="28" t="s">
        <v>664</v>
      </c>
      <c r="U101" s="27">
        <v>1</v>
      </c>
      <c r="V101" s="28" t="s">
        <v>519</v>
      </c>
      <c r="W101" s="27">
        <v>1</v>
      </c>
      <c r="X101" s="28" t="s">
        <v>519</v>
      </c>
      <c r="Y101" s="27" t="s">
        <v>664</v>
      </c>
      <c r="Z101" s="28" t="s">
        <v>664</v>
      </c>
      <c r="AA101" s="2" t="s">
        <v>664</v>
      </c>
      <c r="AB101" s="2" t="s">
        <v>664</v>
      </c>
      <c r="AC101" s="26" t="s">
        <v>664</v>
      </c>
      <c r="AD101" s="2" t="s">
        <v>664</v>
      </c>
      <c r="AE101" s="2" t="s">
        <v>664</v>
      </c>
      <c r="AF101" s="26" t="s">
        <v>664</v>
      </c>
      <c r="AG101" s="2" t="s">
        <v>664</v>
      </c>
      <c r="AH101" s="2" t="s">
        <v>664</v>
      </c>
      <c r="AI101" s="29" t="s">
        <v>664</v>
      </c>
      <c r="AJ101" s="2" t="s">
        <v>2486</v>
      </c>
      <c r="AK101" s="2" t="s">
        <v>2487</v>
      </c>
      <c r="AL101" s="2" t="s">
        <v>2488</v>
      </c>
      <c r="AM101" s="2" t="s">
        <v>2489</v>
      </c>
      <c r="AN101" s="2" t="s">
        <v>664</v>
      </c>
      <c r="AO101" s="2" t="s">
        <v>743</v>
      </c>
      <c r="AP101" s="2" t="s">
        <v>2127</v>
      </c>
      <c r="AQ101" s="2" t="s">
        <v>2128</v>
      </c>
      <c r="AR101" s="2" t="s">
        <v>851</v>
      </c>
      <c r="AS101" s="2" t="s">
        <v>852</v>
      </c>
      <c r="AT101" s="2" t="s">
        <v>2129</v>
      </c>
      <c r="AU101" s="2" t="s">
        <v>2130</v>
      </c>
      <c r="AV101" s="2" t="s">
        <v>855</v>
      </c>
      <c r="AW101" s="2" t="s">
        <v>856</v>
      </c>
      <c r="AX101" s="2">
        <f t="shared" si="8"/>
        <v>42</v>
      </c>
      <c r="AY101" s="2">
        <v>8</v>
      </c>
      <c r="AZ101" s="2">
        <v>22</v>
      </c>
      <c r="BA101" s="2">
        <v>16</v>
      </c>
      <c r="BB101" s="2">
        <v>32</v>
      </c>
      <c r="BC101" s="2">
        <v>0</v>
      </c>
      <c r="BD101" s="2">
        <f t="shared" si="9"/>
        <v>120</v>
      </c>
      <c r="BF101" s="36">
        <f t="shared" si="6"/>
        <v>0</v>
      </c>
    </row>
    <row r="102" spans="1:58" s="36" customFormat="1" ht="16.5" customHeight="1" x14ac:dyDescent="0.3">
      <c r="A102" s="2" t="s">
        <v>179</v>
      </c>
      <c r="B102" s="2" t="s">
        <v>519</v>
      </c>
      <c r="C102" s="2" t="s">
        <v>74</v>
      </c>
      <c r="D102" s="2" t="s">
        <v>373</v>
      </c>
      <c r="E102" s="33" t="s">
        <v>229</v>
      </c>
      <c r="F102" s="27" t="s">
        <v>324</v>
      </c>
      <c r="G102" s="27" t="s">
        <v>739</v>
      </c>
      <c r="H102" s="28">
        <v>5</v>
      </c>
      <c r="I102" s="27">
        <v>2</v>
      </c>
      <c r="J102" s="27">
        <v>2</v>
      </c>
      <c r="K102" s="28">
        <v>0</v>
      </c>
      <c r="L102" s="27">
        <v>10</v>
      </c>
      <c r="M102" s="27">
        <v>11</v>
      </c>
      <c r="N102" s="28">
        <v>0</v>
      </c>
      <c r="O102" s="2" t="s">
        <v>2179</v>
      </c>
      <c r="P102" s="2" t="s">
        <v>674</v>
      </c>
      <c r="Q102" s="2" t="s">
        <v>490</v>
      </c>
      <c r="R102" s="2" t="s">
        <v>1984</v>
      </c>
      <c r="S102" s="30" t="s">
        <v>664</v>
      </c>
      <c r="T102" s="28" t="s">
        <v>664</v>
      </c>
      <c r="U102" s="27">
        <v>5</v>
      </c>
      <c r="V102" s="28" t="s">
        <v>519</v>
      </c>
      <c r="W102" s="27" t="s">
        <v>664</v>
      </c>
      <c r="X102" s="28" t="s">
        <v>664</v>
      </c>
      <c r="Y102" s="27" t="s">
        <v>664</v>
      </c>
      <c r="Z102" s="28" t="s">
        <v>664</v>
      </c>
      <c r="AA102" s="2" t="s">
        <v>2073</v>
      </c>
      <c r="AB102" s="2" t="s">
        <v>1976</v>
      </c>
      <c r="AC102" s="26" t="s">
        <v>749</v>
      </c>
      <c r="AD102" s="2" t="s">
        <v>664</v>
      </c>
      <c r="AE102" s="2" t="s">
        <v>664</v>
      </c>
      <c r="AF102" s="26" t="s">
        <v>664</v>
      </c>
      <c r="AG102" s="2" t="s">
        <v>664</v>
      </c>
      <c r="AH102" s="2" t="s">
        <v>664</v>
      </c>
      <c r="AI102" s="29" t="s">
        <v>664</v>
      </c>
      <c r="AJ102" s="2" t="s">
        <v>873</v>
      </c>
      <c r="AK102" s="2" t="s">
        <v>874</v>
      </c>
      <c r="AL102" s="2" t="s">
        <v>875</v>
      </c>
      <c r="AM102" s="2" t="s">
        <v>876</v>
      </c>
      <c r="AN102" s="2" t="s">
        <v>664</v>
      </c>
      <c r="AO102" s="2" t="s">
        <v>743</v>
      </c>
      <c r="AP102" s="2" t="s">
        <v>877</v>
      </c>
      <c r="AQ102" s="2" t="s">
        <v>878</v>
      </c>
      <c r="AR102" s="2" t="s">
        <v>879</v>
      </c>
      <c r="AS102" s="2" t="s">
        <v>880</v>
      </c>
      <c r="AT102" s="2" t="s">
        <v>881</v>
      </c>
      <c r="AU102" s="2" t="s">
        <v>882</v>
      </c>
      <c r="AV102" s="2" t="s">
        <v>883</v>
      </c>
      <c r="AW102" s="2" t="s">
        <v>884</v>
      </c>
      <c r="AX102" s="2">
        <f t="shared" si="8"/>
        <v>56</v>
      </c>
      <c r="AY102" s="2">
        <v>22</v>
      </c>
      <c r="AZ102" s="2">
        <v>34</v>
      </c>
      <c r="BA102" s="2">
        <v>30</v>
      </c>
      <c r="BB102" s="2">
        <v>8</v>
      </c>
      <c r="BC102" s="2">
        <v>0</v>
      </c>
      <c r="BD102" s="2">
        <f t="shared" si="9"/>
        <v>150</v>
      </c>
      <c r="BF102" s="36">
        <f t="shared" si="6"/>
        <v>0</v>
      </c>
    </row>
    <row r="103" spans="1:58" s="36" customFormat="1" x14ac:dyDescent="0.3">
      <c r="A103" s="2" t="s">
        <v>179</v>
      </c>
      <c r="B103" s="2" t="s">
        <v>519</v>
      </c>
      <c r="C103" s="2" t="s">
        <v>50</v>
      </c>
      <c r="D103" s="2" t="s">
        <v>350</v>
      </c>
      <c r="E103" s="33" t="s">
        <v>205</v>
      </c>
      <c r="F103" s="27" t="s">
        <v>325</v>
      </c>
      <c r="G103" s="27" t="s">
        <v>676</v>
      </c>
      <c r="H103" s="28">
        <v>4</v>
      </c>
      <c r="I103" s="27">
        <v>2</v>
      </c>
      <c r="J103" s="27">
        <v>1</v>
      </c>
      <c r="K103" s="28">
        <v>0</v>
      </c>
      <c r="L103" s="27">
        <v>10</v>
      </c>
      <c r="M103" s="27">
        <v>6</v>
      </c>
      <c r="N103" s="28">
        <v>0</v>
      </c>
      <c r="O103" s="2" t="s">
        <v>2941</v>
      </c>
      <c r="P103" s="2" t="s">
        <v>673</v>
      </c>
      <c r="Q103" s="2" t="s">
        <v>2256</v>
      </c>
      <c r="R103" s="2" t="s">
        <v>2257</v>
      </c>
      <c r="S103" s="30" t="s">
        <v>664</v>
      </c>
      <c r="T103" s="28" t="s">
        <v>664</v>
      </c>
      <c r="U103" s="27">
        <v>4</v>
      </c>
      <c r="V103" s="28" t="s">
        <v>519</v>
      </c>
      <c r="W103" s="27" t="s">
        <v>664</v>
      </c>
      <c r="X103" s="28" t="s">
        <v>664</v>
      </c>
      <c r="Y103" s="27" t="s">
        <v>664</v>
      </c>
      <c r="Z103" s="28" t="s">
        <v>664</v>
      </c>
      <c r="AA103" s="2" t="s">
        <v>197</v>
      </c>
      <c r="AB103" s="2" t="s">
        <v>1974</v>
      </c>
      <c r="AC103" s="26" t="s">
        <v>749</v>
      </c>
      <c r="AD103" s="2" t="s">
        <v>664</v>
      </c>
      <c r="AE103" s="2" t="s">
        <v>664</v>
      </c>
      <c r="AF103" s="26" t="s">
        <v>664</v>
      </c>
      <c r="AG103" s="2" t="s">
        <v>664</v>
      </c>
      <c r="AH103" s="2" t="s">
        <v>664</v>
      </c>
      <c r="AI103" s="29" t="s">
        <v>664</v>
      </c>
      <c r="AJ103" s="2" t="s">
        <v>1498</v>
      </c>
      <c r="AK103" s="2" t="s">
        <v>1499</v>
      </c>
      <c r="AL103" s="2" t="s">
        <v>1500</v>
      </c>
      <c r="AM103" s="2" t="s">
        <v>1501</v>
      </c>
      <c r="AN103" s="2" t="s">
        <v>664</v>
      </c>
      <c r="AO103" s="2" t="s">
        <v>743</v>
      </c>
      <c r="AP103" s="2" t="s">
        <v>1502</v>
      </c>
      <c r="AQ103" s="2" t="s">
        <v>1503</v>
      </c>
      <c r="AR103" s="2" t="s">
        <v>1476</v>
      </c>
      <c r="AS103" s="2" t="s">
        <v>1477</v>
      </c>
      <c r="AT103" s="2" t="s">
        <v>1504</v>
      </c>
      <c r="AU103" s="2" t="s">
        <v>1505</v>
      </c>
      <c r="AV103" s="2" t="s">
        <v>1506</v>
      </c>
      <c r="AW103" s="2" t="s">
        <v>1507</v>
      </c>
      <c r="AX103" s="2">
        <f t="shared" si="8"/>
        <v>42</v>
      </c>
      <c r="AY103" s="2">
        <v>14</v>
      </c>
      <c r="AZ103" s="2">
        <v>18</v>
      </c>
      <c r="BA103" s="2">
        <v>0</v>
      </c>
      <c r="BB103" s="2">
        <v>26</v>
      </c>
      <c r="BC103" s="2">
        <v>20</v>
      </c>
      <c r="BD103" s="2">
        <f t="shared" si="9"/>
        <v>120</v>
      </c>
      <c r="BF103" s="36">
        <f t="shared" si="6"/>
        <v>0</v>
      </c>
    </row>
    <row r="104" spans="1:58" s="36" customFormat="1" x14ac:dyDescent="0.3">
      <c r="A104" s="2" t="s">
        <v>179</v>
      </c>
      <c r="B104" s="2" t="s">
        <v>519</v>
      </c>
      <c r="C104" s="2" t="s">
        <v>83</v>
      </c>
      <c r="D104" s="2" t="s">
        <v>381</v>
      </c>
      <c r="E104" s="33" t="s">
        <v>238</v>
      </c>
      <c r="F104" s="27" t="s">
        <v>325</v>
      </c>
      <c r="G104" s="27" t="s">
        <v>676</v>
      </c>
      <c r="H104" s="28">
        <v>5</v>
      </c>
      <c r="I104" s="27">
        <v>2</v>
      </c>
      <c r="J104" s="27">
        <v>1</v>
      </c>
      <c r="K104" s="28">
        <v>1</v>
      </c>
      <c r="L104" s="27">
        <v>11</v>
      </c>
      <c r="M104" s="27">
        <v>5</v>
      </c>
      <c r="N104" s="28">
        <v>5</v>
      </c>
      <c r="O104" s="2" t="s">
        <v>2179</v>
      </c>
      <c r="P104" s="2" t="s">
        <v>674</v>
      </c>
      <c r="Q104" s="2" t="s">
        <v>485</v>
      </c>
      <c r="R104" s="2" t="s">
        <v>504</v>
      </c>
      <c r="S104" s="30" t="s">
        <v>664</v>
      </c>
      <c r="T104" s="28" t="s">
        <v>664</v>
      </c>
      <c r="U104" s="27">
        <v>6</v>
      </c>
      <c r="V104" s="28" t="s">
        <v>663</v>
      </c>
      <c r="W104" s="27" t="s">
        <v>664</v>
      </c>
      <c r="X104" s="28" t="s">
        <v>664</v>
      </c>
      <c r="Y104" s="27" t="s">
        <v>664</v>
      </c>
      <c r="Z104" s="28" t="s">
        <v>664</v>
      </c>
      <c r="AA104" s="2" t="s">
        <v>2069</v>
      </c>
      <c r="AB104" s="2" t="s">
        <v>45</v>
      </c>
      <c r="AC104" s="26" t="s">
        <v>750</v>
      </c>
      <c r="AD104" s="2" t="s">
        <v>664</v>
      </c>
      <c r="AE104" s="2" t="s">
        <v>664</v>
      </c>
      <c r="AF104" s="26" t="s">
        <v>664</v>
      </c>
      <c r="AG104" s="2" t="s">
        <v>664</v>
      </c>
      <c r="AH104" s="2" t="s">
        <v>664</v>
      </c>
      <c r="AI104" s="29" t="s">
        <v>664</v>
      </c>
      <c r="AJ104" s="2" t="s">
        <v>566</v>
      </c>
      <c r="AK104" s="2" t="s">
        <v>893</v>
      </c>
      <c r="AL104" s="2" t="s">
        <v>2376</v>
      </c>
      <c r="AM104" s="2" t="s">
        <v>895</v>
      </c>
      <c r="AN104" s="2" t="s">
        <v>2376</v>
      </c>
      <c r="AO104" s="2" t="s">
        <v>895</v>
      </c>
      <c r="AP104" s="2" t="s">
        <v>896</v>
      </c>
      <c r="AQ104" s="2" t="s">
        <v>897</v>
      </c>
      <c r="AR104" s="2" t="s">
        <v>898</v>
      </c>
      <c r="AS104" s="2" t="s">
        <v>899</v>
      </c>
      <c r="AT104" s="2" t="s">
        <v>900</v>
      </c>
      <c r="AU104" s="2" t="s">
        <v>901</v>
      </c>
      <c r="AV104" s="2" t="s">
        <v>894</v>
      </c>
      <c r="AW104" s="2" t="s">
        <v>902</v>
      </c>
      <c r="AX104" s="2">
        <f t="shared" si="8"/>
        <v>56</v>
      </c>
      <c r="AY104" s="2">
        <v>15</v>
      </c>
      <c r="AZ104" s="2">
        <v>24</v>
      </c>
      <c r="BA104" s="2">
        <v>33</v>
      </c>
      <c r="BB104" s="2">
        <v>7</v>
      </c>
      <c r="BC104" s="2">
        <v>15</v>
      </c>
      <c r="BD104" s="2">
        <f t="shared" si="9"/>
        <v>150</v>
      </c>
      <c r="BF104" s="36">
        <f t="shared" si="6"/>
        <v>0</v>
      </c>
    </row>
    <row r="105" spans="1:58" s="36" customFormat="1" ht="16.5" customHeight="1" x14ac:dyDescent="0.3">
      <c r="A105" s="2" t="s">
        <v>179</v>
      </c>
      <c r="B105" s="2" t="s">
        <v>519</v>
      </c>
      <c r="C105" s="48" t="s">
        <v>68</v>
      </c>
      <c r="D105" s="2" t="s">
        <v>367</v>
      </c>
      <c r="E105" s="33" t="s">
        <v>222</v>
      </c>
      <c r="F105" s="27" t="s">
        <v>324</v>
      </c>
      <c r="G105" s="27" t="s">
        <v>739</v>
      </c>
      <c r="H105" s="28">
        <v>5</v>
      </c>
      <c r="I105" s="27">
        <v>2</v>
      </c>
      <c r="J105" s="27">
        <v>0</v>
      </c>
      <c r="K105" s="28">
        <v>2</v>
      </c>
      <c r="L105" s="27">
        <v>10</v>
      </c>
      <c r="M105" s="27">
        <v>0</v>
      </c>
      <c r="N105" s="28">
        <v>11</v>
      </c>
      <c r="O105" s="2" t="s">
        <v>2179</v>
      </c>
      <c r="P105" s="2" t="s">
        <v>674</v>
      </c>
      <c r="Q105" s="2" t="s">
        <v>488</v>
      </c>
      <c r="R105" s="2" t="s">
        <v>2115</v>
      </c>
      <c r="S105" s="30" t="s">
        <v>664</v>
      </c>
      <c r="T105" s="28" t="s">
        <v>664</v>
      </c>
      <c r="U105" s="27">
        <v>4</v>
      </c>
      <c r="V105" s="28" t="s">
        <v>663</v>
      </c>
      <c r="W105" s="27" t="s">
        <v>664</v>
      </c>
      <c r="X105" s="28" t="s">
        <v>664</v>
      </c>
      <c r="Y105" s="27" t="s">
        <v>664</v>
      </c>
      <c r="Z105" s="28" t="s">
        <v>664</v>
      </c>
      <c r="AA105" s="2" t="s">
        <v>664</v>
      </c>
      <c r="AB105" s="2" t="s">
        <v>664</v>
      </c>
      <c r="AC105" s="29" t="s">
        <v>664</v>
      </c>
      <c r="AD105" s="2" t="s">
        <v>664</v>
      </c>
      <c r="AE105" s="2" t="s">
        <v>664</v>
      </c>
      <c r="AF105" s="29" t="s">
        <v>664</v>
      </c>
      <c r="AG105" s="2" t="s">
        <v>664</v>
      </c>
      <c r="AH105" s="2" t="s">
        <v>664</v>
      </c>
      <c r="AI105" s="29" t="s">
        <v>664</v>
      </c>
      <c r="AJ105" s="2" t="s">
        <v>2377</v>
      </c>
      <c r="AK105" s="2" t="s">
        <v>2378</v>
      </c>
      <c r="AL105" s="2" t="s">
        <v>664</v>
      </c>
      <c r="AM105" s="2" t="s">
        <v>743</v>
      </c>
      <c r="AN105" s="2" t="s">
        <v>785</v>
      </c>
      <c r="AO105" s="2" t="s">
        <v>786</v>
      </c>
      <c r="AP105" s="2" t="s">
        <v>787</v>
      </c>
      <c r="AQ105" s="2" t="s">
        <v>788</v>
      </c>
      <c r="AR105" s="2" t="s">
        <v>789</v>
      </c>
      <c r="AS105" s="2" t="s">
        <v>790</v>
      </c>
      <c r="AT105" s="48" t="s">
        <v>2988</v>
      </c>
      <c r="AU105" s="48" t="s">
        <v>2989</v>
      </c>
      <c r="AV105" s="2" t="s">
        <v>791</v>
      </c>
      <c r="AW105" s="2" t="s">
        <v>792</v>
      </c>
      <c r="AX105" s="2">
        <f t="shared" si="8"/>
        <v>56</v>
      </c>
      <c r="AY105" s="2">
        <v>18</v>
      </c>
      <c r="AZ105" s="2">
        <v>24</v>
      </c>
      <c r="BA105" s="2">
        <v>30</v>
      </c>
      <c r="BB105" s="2">
        <v>22</v>
      </c>
      <c r="BC105" s="2">
        <v>0</v>
      </c>
      <c r="BD105" s="2">
        <f t="shared" si="9"/>
        <v>150</v>
      </c>
      <c r="BF105" s="36">
        <f t="shared" si="6"/>
        <v>0</v>
      </c>
    </row>
    <row r="106" spans="1:58" s="36" customFormat="1" ht="16.5" customHeight="1" x14ac:dyDescent="0.3">
      <c r="A106" s="2" t="s">
        <v>179</v>
      </c>
      <c r="B106" s="2" t="s">
        <v>519</v>
      </c>
      <c r="C106" s="48" t="s">
        <v>69</v>
      </c>
      <c r="D106" s="2" t="s">
        <v>368</v>
      </c>
      <c r="E106" s="33" t="s">
        <v>223</v>
      </c>
      <c r="F106" s="27" t="s">
        <v>325</v>
      </c>
      <c r="G106" s="27" t="s">
        <v>676</v>
      </c>
      <c r="H106" s="28">
        <v>5</v>
      </c>
      <c r="I106" s="27">
        <v>2</v>
      </c>
      <c r="J106" s="27">
        <v>0</v>
      </c>
      <c r="K106" s="28">
        <v>2</v>
      </c>
      <c r="L106" s="27">
        <v>10</v>
      </c>
      <c r="M106" s="27">
        <v>0</v>
      </c>
      <c r="N106" s="28">
        <v>11</v>
      </c>
      <c r="O106" s="2" t="s">
        <v>2179</v>
      </c>
      <c r="P106" s="2" t="s">
        <v>674</v>
      </c>
      <c r="Q106" s="2" t="s">
        <v>488</v>
      </c>
      <c r="R106" s="2" t="s">
        <v>2115</v>
      </c>
      <c r="S106" s="30" t="s">
        <v>664</v>
      </c>
      <c r="T106" s="28" t="s">
        <v>664</v>
      </c>
      <c r="U106" s="27">
        <v>5</v>
      </c>
      <c r="V106" s="28" t="s">
        <v>663</v>
      </c>
      <c r="W106" s="27" t="s">
        <v>664</v>
      </c>
      <c r="X106" s="28" t="s">
        <v>664</v>
      </c>
      <c r="Y106" s="27" t="s">
        <v>664</v>
      </c>
      <c r="Z106" s="28" t="s">
        <v>664</v>
      </c>
      <c r="AA106" s="2" t="s">
        <v>222</v>
      </c>
      <c r="AB106" s="2" t="s">
        <v>68</v>
      </c>
      <c r="AC106" s="26" t="s">
        <v>749</v>
      </c>
      <c r="AD106" s="2" t="s">
        <v>664</v>
      </c>
      <c r="AE106" s="2" t="s">
        <v>664</v>
      </c>
      <c r="AF106" s="26" t="s">
        <v>664</v>
      </c>
      <c r="AG106" s="2" t="s">
        <v>664</v>
      </c>
      <c r="AH106" s="2" t="s">
        <v>664</v>
      </c>
      <c r="AI106" s="29" t="s">
        <v>664</v>
      </c>
      <c r="AJ106" s="2" t="s">
        <v>793</v>
      </c>
      <c r="AK106" s="2" t="s">
        <v>794</v>
      </c>
      <c r="AL106" s="2" t="s">
        <v>664</v>
      </c>
      <c r="AM106" s="2" t="s">
        <v>743</v>
      </c>
      <c r="AN106" s="2" t="s">
        <v>795</v>
      </c>
      <c r="AO106" s="2" t="s">
        <v>796</v>
      </c>
      <c r="AP106" s="2" t="s">
        <v>797</v>
      </c>
      <c r="AQ106" s="2" t="s">
        <v>798</v>
      </c>
      <c r="AR106" s="2" t="s">
        <v>799</v>
      </c>
      <c r="AS106" s="2" t="s">
        <v>800</v>
      </c>
      <c r="AT106" s="48" t="s">
        <v>2990</v>
      </c>
      <c r="AU106" s="48" t="s">
        <v>2991</v>
      </c>
      <c r="AV106" s="2" t="s">
        <v>791</v>
      </c>
      <c r="AW106" s="2" t="s">
        <v>792</v>
      </c>
      <c r="AX106" s="2">
        <f t="shared" si="8"/>
        <v>56</v>
      </c>
      <c r="AY106" s="2">
        <v>18</v>
      </c>
      <c r="AZ106" s="2">
        <v>12</v>
      </c>
      <c r="BA106" s="2">
        <v>30</v>
      </c>
      <c r="BB106" s="2">
        <v>24</v>
      </c>
      <c r="BC106" s="2">
        <v>10</v>
      </c>
      <c r="BD106" s="2">
        <f t="shared" si="9"/>
        <v>150</v>
      </c>
      <c r="BF106" s="36">
        <f t="shared" si="6"/>
        <v>0</v>
      </c>
    </row>
    <row r="107" spans="1:58" s="36" customFormat="1" ht="16.5" customHeight="1" x14ac:dyDescent="0.3">
      <c r="A107" s="2" t="s">
        <v>179</v>
      </c>
      <c r="B107" s="2" t="s">
        <v>519</v>
      </c>
      <c r="C107" s="2" t="s">
        <v>66</v>
      </c>
      <c r="D107" s="2" t="s">
        <v>365</v>
      </c>
      <c r="E107" s="33" t="s">
        <v>221</v>
      </c>
      <c r="F107" s="27" t="s">
        <v>324</v>
      </c>
      <c r="G107" s="27" t="s">
        <v>739</v>
      </c>
      <c r="H107" s="28">
        <v>3</v>
      </c>
      <c r="I107" s="27">
        <v>2</v>
      </c>
      <c r="J107" s="27">
        <v>0</v>
      </c>
      <c r="K107" s="28">
        <v>0</v>
      </c>
      <c r="L107" s="27">
        <v>7</v>
      </c>
      <c r="M107" s="27">
        <v>0</v>
      </c>
      <c r="N107" s="28">
        <v>0</v>
      </c>
      <c r="O107" s="2" t="s">
        <v>2179</v>
      </c>
      <c r="P107" s="2" t="s">
        <v>674</v>
      </c>
      <c r="Q107" s="2" t="s">
        <v>2183</v>
      </c>
      <c r="R107" s="2" t="s">
        <v>2183</v>
      </c>
      <c r="S107" s="30" t="s">
        <v>664</v>
      </c>
      <c r="T107" s="28" t="s">
        <v>664</v>
      </c>
      <c r="U107" s="27">
        <v>3</v>
      </c>
      <c r="V107" s="28" t="s">
        <v>519</v>
      </c>
      <c r="W107" s="27" t="s">
        <v>664</v>
      </c>
      <c r="X107" s="28" t="s">
        <v>664</v>
      </c>
      <c r="Y107" s="27" t="s">
        <v>664</v>
      </c>
      <c r="Z107" s="28" t="s">
        <v>664</v>
      </c>
      <c r="AA107" s="2" t="s">
        <v>664</v>
      </c>
      <c r="AB107" s="2" t="s">
        <v>664</v>
      </c>
      <c r="AC107" s="26" t="s">
        <v>664</v>
      </c>
      <c r="AD107" s="2" t="s">
        <v>664</v>
      </c>
      <c r="AE107" s="2" t="s">
        <v>664</v>
      </c>
      <c r="AF107" s="26" t="s">
        <v>664</v>
      </c>
      <c r="AG107" s="2" t="s">
        <v>664</v>
      </c>
      <c r="AH107" s="2" t="s">
        <v>664</v>
      </c>
      <c r="AI107" s="29" t="s">
        <v>664</v>
      </c>
      <c r="AJ107" s="2" t="s">
        <v>801</v>
      </c>
      <c r="AK107" s="2" t="s">
        <v>802</v>
      </c>
      <c r="AL107" s="2" t="s">
        <v>664</v>
      </c>
      <c r="AM107" s="2" t="s">
        <v>664</v>
      </c>
      <c r="AN107" s="2" t="s">
        <v>664</v>
      </c>
      <c r="AO107" s="2" t="s">
        <v>664</v>
      </c>
      <c r="AP107" s="2" t="s">
        <v>803</v>
      </c>
      <c r="AQ107" s="2" t="s">
        <v>804</v>
      </c>
      <c r="AR107" s="2" t="s">
        <v>805</v>
      </c>
      <c r="AS107" s="2" t="s">
        <v>806</v>
      </c>
      <c r="AT107" s="2" t="s">
        <v>807</v>
      </c>
      <c r="AU107" s="2" t="s">
        <v>808</v>
      </c>
      <c r="AV107" s="2" t="s">
        <v>809</v>
      </c>
      <c r="AW107" s="2" t="s">
        <v>810</v>
      </c>
      <c r="AX107" s="2">
        <f t="shared" si="8"/>
        <v>28</v>
      </c>
      <c r="AY107" s="2">
        <v>4</v>
      </c>
      <c r="AZ107" s="2">
        <v>12</v>
      </c>
      <c r="BA107" s="2">
        <v>0</v>
      </c>
      <c r="BB107" s="2">
        <v>46</v>
      </c>
      <c r="BC107" s="2">
        <v>0</v>
      </c>
      <c r="BD107" s="2">
        <f t="shared" si="9"/>
        <v>90</v>
      </c>
      <c r="BF107" s="36">
        <f t="shared" si="6"/>
        <v>0</v>
      </c>
    </row>
    <row r="108" spans="1:58" s="36" customFormat="1" ht="16.5" customHeight="1" x14ac:dyDescent="0.3">
      <c r="A108" s="2" t="s">
        <v>179</v>
      </c>
      <c r="B108" s="2" t="s">
        <v>519</v>
      </c>
      <c r="C108" s="48" t="s">
        <v>67</v>
      </c>
      <c r="D108" s="2" t="s">
        <v>366</v>
      </c>
      <c r="E108" s="33" t="s">
        <v>2072</v>
      </c>
      <c r="F108" s="27" t="s">
        <v>325</v>
      </c>
      <c r="G108" s="27" t="s">
        <v>676</v>
      </c>
      <c r="H108" s="28">
        <v>6</v>
      </c>
      <c r="I108" s="27">
        <v>3</v>
      </c>
      <c r="J108" s="27">
        <v>2</v>
      </c>
      <c r="K108" s="28">
        <v>0</v>
      </c>
      <c r="L108" s="27">
        <v>16</v>
      </c>
      <c r="M108" s="27">
        <v>11</v>
      </c>
      <c r="N108" s="28">
        <v>0</v>
      </c>
      <c r="O108" s="2" t="s">
        <v>2179</v>
      </c>
      <c r="P108" s="2" t="s">
        <v>674</v>
      </c>
      <c r="Q108" s="2" t="s">
        <v>487</v>
      </c>
      <c r="R108" s="2" t="s">
        <v>2218</v>
      </c>
      <c r="S108" s="30" t="s">
        <v>664</v>
      </c>
      <c r="T108" s="28" t="s">
        <v>664</v>
      </c>
      <c r="U108" s="27">
        <v>4</v>
      </c>
      <c r="V108" s="28" t="s">
        <v>519</v>
      </c>
      <c r="W108" s="27" t="s">
        <v>664</v>
      </c>
      <c r="X108" s="28" t="s">
        <v>664</v>
      </c>
      <c r="Y108" s="27" t="s">
        <v>664</v>
      </c>
      <c r="Z108" s="28" t="s">
        <v>664</v>
      </c>
      <c r="AA108" s="2" t="s">
        <v>2069</v>
      </c>
      <c r="AB108" s="2" t="s">
        <v>45</v>
      </c>
      <c r="AC108" s="26" t="s">
        <v>750</v>
      </c>
      <c r="AD108" s="2" t="s">
        <v>664</v>
      </c>
      <c r="AE108" s="2" t="s">
        <v>664</v>
      </c>
      <c r="AF108" s="26" t="s">
        <v>664</v>
      </c>
      <c r="AG108" s="2" t="s">
        <v>664</v>
      </c>
      <c r="AH108" s="2" t="s">
        <v>664</v>
      </c>
      <c r="AI108" s="29" t="s">
        <v>664</v>
      </c>
      <c r="AJ108" s="2" t="s">
        <v>2131</v>
      </c>
      <c r="AK108" s="2" t="s">
        <v>2132</v>
      </c>
      <c r="AL108" s="2" t="s">
        <v>869</v>
      </c>
      <c r="AM108" s="2" t="s">
        <v>870</v>
      </c>
      <c r="AN108" s="2" t="s">
        <v>664</v>
      </c>
      <c r="AO108" s="2" t="s">
        <v>664</v>
      </c>
      <c r="AP108" s="2" t="s">
        <v>2133</v>
      </c>
      <c r="AQ108" s="2" t="s">
        <v>2134</v>
      </c>
      <c r="AR108" s="2" t="s">
        <v>2379</v>
      </c>
      <c r="AS108" s="2" t="s">
        <v>2380</v>
      </c>
      <c r="AT108" s="48" t="s">
        <v>2992</v>
      </c>
      <c r="AU108" s="48" t="s">
        <v>2993</v>
      </c>
      <c r="AV108" s="2" t="s">
        <v>2219</v>
      </c>
      <c r="AW108" s="2" t="s">
        <v>2220</v>
      </c>
      <c r="AX108" s="2">
        <f t="shared" si="8"/>
        <v>70</v>
      </c>
      <c r="AY108" s="2">
        <v>14</v>
      </c>
      <c r="AZ108" s="2">
        <v>36</v>
      </c>
      <c r="BA108" s="2">
        <v>28</v>
      </c>
      <c r="BB108" s="2">
        <v>14</v>
      </c>
      <c r="BC108" s="2">
        <v>18</v>
      </c>
      <c r="BD108" s="2">
        <f t="shared" si="9"/>
        <v>180</v>
      </c>
      <c r="BF108" s="36">
        <f t="shared" si="6"/>
        <v>0</v>
      </c>
    </row>
    <row r="109" spans="1:58" s="36" customFormat="1" x14ac:dyDescent="0.3">
      <c r="A109" s="2" t="s">
        <v>179</v>
      </c>
      <c r="B109" s="2" t="s">
        <v>519</v>
      </c>
      <c r="C109" s="48" t="s">
        <v>1976</v>
      </c>
      <c r="D109" s="2" t="s">
        <v>1977</v>
      </c>
      <c r="E109" s="33" t="s">
        <v>2073</v>
      </c>
      <c r="F109" s="27" t="s">
        <v>324</v>
      </c>
      <c r="G109" s="27" t="s">
        <v>739</v>
      </c>
      <c r="H109" s="28">
        <v>5</v>
      </c>
      <c r="I109" s="27">
        <v>1</v>
      </c>
      <c r="J109" s="27">
        <v>2</v>
      </c>
      <c r="K109" s="28">
        <v>1</v>
      </c>
      <c r="L109" s="27">
        <v>5</v>
      </c>
      <c r="M109" s="27">
        <v>9</v>
      </c>
      <c r="N109" s="28">
        <v>5</v>
      </c>
      <c r="O109" s="2" t="s">
        <v>2179</v>
      </c>
      <c r="P109" s="2" t="s">
        <v>674</v>
      </c>
      <c r="Q109" s="2" t="s">
        <v>1983</v>
      </c>
      <c r="R109" s="48" t="s">
        <v>2982</v>
      </c>
      <c r="S109" s="30" t="s">
        <v>664</v>
      </c>
      <c r="T109" s="28" t="s">
        <v>664</v>
      </c>
      <c r="U109" s="27">
        <v>4</v>
      </c>
      <c r="V109" s="28" t="s">
        <v>519</v>
      </c>
      <c r="W109" s="27" t="s">
        <v>664</v>
      </c>
      <c r="X109" s="28" t="s">
        <v>664</v>
      </c>
      <c r="Y109" s="27" t="s">
        <v>664</v>
      </c>
      <c r="Z109" s="28" t="s">
        <v>664</v>
      </c>
      <c r="AA109" s="2" t="s">
        <v>191</v>
      </c>
      <c r="AB109" s="2" t="s">
        <v>34</v>
      </c>
      <c r="AC109" s="26" t="s">
        <v>750</v>
      </c>
      <c r="AD109" s="2" t="s">
        <v>664</v>
      </c>
      <c r="AE109" s="2" t="s">
        <v>664</v>
      </c>
      <c r="AF109" s="26" t="s">
        <v>664</v>
      </c>
      <c r="AG109" s="2" t="s">
        <v>664</v>
      </c>
      <c r="AH109" s="2" t="s">
        <v>664</v>
      </c>
      <c r="AI109" s="29" t="s">
        <v>664</v>
      </c>
      <c r="AJ109" s="2" t="s">
        <v>857</v>
      </c>
      <c r="AK109" s="2" t="s">
        <v>858</v>
      </c>
      <c r="AL109" s="2" t="s">
        <v>546</v>
      </c>
      <c r="AM109" s="2" t="s">
        <v>859</v>
      </c>
      <c r="AN109" s="2" t="s">
        <v>580</v>
      </c>
      <c r="AO109" s="2" t="s">
        <v>772</v>
      </c>
      <c r="AP109" s="2" t="s">
        <v>860</v>
      </c>
      <c r="AQ109" s="2" t="s">
        <v>861</v>
      </c>
      <c r="AR109" s="2" t="s">
        <v>851</v>
      </c>
      <c r="AS109" s="2" t="s">
        <v>852</v>
      </c>
      <c r="AT109" s="48" t="s">
        <v>2994</v>
      </c>
      <c r="AU109" s="48" t="s">
        <v>2995</v>
      </c>
      <c r="AV109" s="48" t="s">
        <v>2996</v>
      </c>
      <c r="AW109" s="48" t="s">
        <v>2997</v>
      </c>
      <c r="AX109" s="2">
        <f t="shared" si="8"/>
        <v>56</v>
      </c>
      <c r="AY109" s="2">
        <v>12</v>
      </c>
      <c r="AZ109" s="2">
        <v>35</v>
      </c>
      <c r="BA109" s="2">
        <v>30</v>
      </c>
      <c r="BB109" s="2">
        <v>17</v>
      </c>
      <c r="BC109" s="2">
        <v>0</v>
      </c>
      <c r="BD109" s="2">
        <f t="shared" si="9"/>
        <v>150</v>
      </c>
      <c r="BF109" s="36">
        <f t="shared" si="6"/>
        <v>0</v>
      </c>
    </row>
    <row r="110" spans="1:58" s="36" customFormat="1" ht="16.5" customHeight="1" x14ac:dyDescent="0.3">
      <c r="A110" s="2" t="s">
        <v>179</v>
      </c>
      <c r="B110" s="2" t="s">
        <v>519</v>
      </c>
      <c r="C110" s="2" t="s">
        <v>77</v>
      </c>
      <c r="D110" s="2" t="s">
        <v>376</v>
      </c>
      <c r="E110" s="33" t="s">
        <v>232</v>
      </c>
      <c r="F110" s="27" t="s">
        <v>324</v>
      </c>
      <c r="G110" s="27" t="s">
        <v>739</v>
      </c>
      <c r="H110" s="28">
        <v>3</v>
      </c>
      <c r="I110" s="27">
        <v>2</v>
      </c>
      <c r="J110" s="27">
        <v>1</v>
      </c>
      <c r="K110" s="28">
        <v>0</v>
      </c>
      <c r="L110" s="27">
        <v>9</v>
      </c>
      <c r="M110" s="27">
        <v>5</v>
      </c>
      <c r="N110" s="28">
        <v>0</v>
      </c>
      <c r="O110" s="2" t="s">
        <v>2941</v>
      </c>
      <c r="P110" s="2" t="s">
        <v>673</v>
      </c>
      <c r="Q110" s="2" t="s">
        <v>491</v>
      </c>
      <c r="R110" s="2" t="s">
        <v>1508</v>
      </c>
      <c r="S110" s="30" t="s">
        <v>664</v>
      </c>
      <c r="T110" s="28" t="s">
        <v>664</v>
      </c>
      <c r="U110" s="27">
        <v>5</v>
      </c>
      <c r="V110" s="28" t="s">
        <v>663</v>
      </c>
      <c r="W110" s="27" t="s">
        <v>664</v>
      </c>
      <c r="X110" s="28" t="s">
        <v>664</v>
      </c>
      <c r="Y110" s="27" t="s">
        <v>664</v>
      </c>
      <c r="Z110" s="28" t="s">
        <v>664</v>
      </c>
      <c r="AA110" s="2" t="s">
        <v>664</v>
      </c>
      <c r="AB110" s="2" t="s">
        <v>664</v>
      </c>
      <c r="AC110" s="26" t="s">
        <v>664</v>
      </c>
      <c r="AD110" s="2" t="s">
        <v>664</v>
      </c>
      <c r="AE110" s="2" t="s">
        <v>664</v>
      </c>
      <c r="AF110" s="26" t="s">
        <v>664</v>
      </c>
      <c r="AG110" s="2" t="s">
        <v>664</v>
      </c>
      <c r="AH110" s="2" t="s">
        <v>664</v>
      </c>
      <c r="AI110" s="29" t="s">
        <v>664</v>
      </c>
      <c r="AJ110" s="2" t="s">
        <v>1509</v>
      </c>
      <c r="AK110" s="2" t="s">
        <v>1510</v>
      </c>
      <c r="AL110" s="2" t="s">
        <v>562</v>
      </c>
      <c r="AM110" s="2" t="s">
        <v>1511</v>
      </c>
      <c r="AN110" s="2" t="s">
        <v>664</v>
      </c>
      <c r="AO110" s="2" t="s">
        <v>743</v>
      </c>
      <c r="AP110" s="2" t="s">
        <v>1512</v>
      </c>
      <c r="AQ110" s="2" t="s">
        <v>1513</v>
      </c>
      <c r="AR110" s="2" t="s">
        <v>1514</v>
      </c>
      <c r="AS110" s="2" t="s">
        <v>1515</v>
      </c>
      <c r="AT110" s="2" t="s">
        <v>2055</v>
      </c>
      <c r="AU110" s="2" t="s">
        <v>1517</v>
      </c>
      <c r="AV110" s="2" t="s">
        <v>1468</v>
      </c>
      <c r="AW110" s="2" t="s">
        <v>1469</v>
      </c>
      <c r="AX110" s="2">
        <f t="shared" si="8"/>
        <v>42</v>
      </c>
      <c r="AY110" s="2">
        <v>8</v>
      </c>
      <c r="AZ110" s="2">
        <v>6</v>
      </c>
      <c r="BA110" s="2">
        <v>9</v>
      </c>
      <c r="BB110" s="2">
        <v>25</v>
      </c>
      <c r="BC110" s="2">
        <v>0</v>
      </c>
      <c r="BD110" s="2">
        <f t="shared" si="9"/>
        <v>90</v>
      </c>
      <c r="BF110" s="36">
        <f t="shared" si="6"/>
        <v>0</v>
      </c>
    </row>
    <row r="111" spans="1:58" s="36" customFormat="1" ht="16.5" customHeight="1" x14ac:dyDescent="0.3">
      <c r="A111" s="2" t="s">
        <v>179</v>
      </c>
      <c r="B111" s="2" t="s">
        <v>519</v>
      </c>
      <c r="C111" s="2" t="s">
        <v>78</v>
      </c>
      <c r="D111" s="2" t="s">
        <v>377</v>
      </c>
      <c r="E111" s="33" t="s">
        <v>233</v>
      </c>
      <c r="F111" s="27" t="s">
        <v>325</v>
      </c>
      <c r="G111" s="27" t="s">
        <v>676</v>
      </c>
      <c r="H111" s="28">
        <v>4</v>
      </c>
      <c r="I111" s="27">
        <v>2</v>
      </c>
      <c r="J111" s="27">
        <v>1</v>
      </c>
      <c r="K111" s="28">
        <v>0</v>
      </c>
      <c r="L111" s="27">
        <v>11</v>
      </c>
      <c r="M111" s="27">
        <v>5</v>
      </c>
      <c r="N111" s="28">
        <v>5</v>
      </c>
      <c r="O111" s="2" t="s">
        <v>2941</v>
      </c>
      <c r="P111" s="2" t="s">
        <v>673</v>
      </c>
      <c r="Q111" s="2" t="s">
        <v>491</v>
      </c>
      <c r="R111" s="2" t="s">
        <v>1508</v>
      </c>
      <c r="S111" s="30" t="s">
        <v>664</v>
      </c>
      <c r="T111" s="28" t="s">
        <v>664</v>
      </c>
      <c r="U111" s="27">
        <v>6</v>
      </c>
      <c r="V111" s="28" t="s">
        <v>663</v>
      </c>
      <c r="W111" s="27" t="s">
        <v>664</v>
      </c>
      <c r="X111" s="28" t="s">
        <v>664</v>
      </c>
      <c r="Y111" s="27" t="s">
        <v>664</v>
      </c>
      <c r="Z111" s="28" t="s">
        <v>664</v>
      </c>
      <c r="AA111" s="2" t="s">
        <v>232</v>
      </c>
      <c r="AB111" s="2" t="s">
        <v>77</v>
      </c>
      <c r="AC111" s="26" t="s">
        <v>749</v>
      </c>
      <c r="AD111" s="2" t="s">
        <v>664</v>
      </c>
      <c r="AE111" s="2" t="s">
        <v>664</v>
      </c>
      <c r="AF111" s="26" t="s">
        <v>664</v>
      </c>
      <c r="AG111" s="2" t="s">
        <v>664</v>
      </c>
      <c r="AH111" s="2" t="s">
        <v>664</v>
      </c>
      <c r="AI111" s="29" t="s">
        <v>664</v>
      </c>
      <c r="AJ111" s="2" t="s">
        <v>1518</v>
      </c>
      <c r="AK111" s="2" t="s">
        <v>1519</v>
      </c>
      <c r="AL111" s="2" t="s">
        <v>563</v>
      </c>
      <c r="AM111" s="2" t="s">
        <v>1520</v>
      </c>
      <c r="AN111" s="2" t="s">
        <v>1521</v>
      </c>
      <c r="AO111" s="2" t="s">
        <v>1522</v>
      </c>
      <c r="AP111" s="2" t="s">
        <v>1523</v>
      </c>
      <c r="AQ111" s="2" t="s">
        <v>1524</v>
      </c>
      <c r="AR111" s="2" t="s">
        <v>1514</v>
      </c>
      <c r="AS111" s="2" t="s">
        <v>1515</v>
      </c>
      <c r="AT111" s="2" t="s">
        <v>1525</v>
      </c>
      <c r="AU111" s="2" t="s">
        <v>1526</v>
      </c>
      <c r="AV111" s="2" t="s">
        <v>1468</v>
      </c>
      <c r="AW111" s="2" t="s">
        <v>1469</v>
      </c>
      <c r="AX111" s="2">
        <f t="shared" si="8"/>
        <v>42</v>
      </c>
      <c r="AY111" s="2">
        <v>15</v>
      </c>
      <c r="AZ111" s="2">
        <v>16</v>
      </c>
      <c r="BA111" s="2">
        <v>9</v>
      </c>
      <c r="BB111" s="2">
        <v>23</v>
      </c>
      <c r="BC111" s="2">
        <v>15</v>
      </c>
      <c r="BD111" s="2">
        <f t="shared" si="9"/>
        <v>120</v>
      </c>
      <c r="BF111" s="36">
        <f t="shared" si="6"/>
        <v>0</v>
      </c>
    </row>
    <row r="112" spans="1:58" s="36" customFormat="1" ht="16.5" customHeight="1" x14ac:dyDescent="0.3">
      <c r="A112" s="2" t="s">
        <v>179</v>
      </c>
      <c r="B112" s="2" t="s">
        <v>519</v>
      </c>
      <c r="C112" s="2" t="s">
        <v>56</v>
      </c>
      <c r="D112" s="2" t="s">
        <v>355</v>
      </c>
      <c r="E112" s="33" t="s">
        <v>211</v>
      </c>
      <c r="F112" s="27" t="s">
        <v>325</v>
      </c>
      <c r="G112" s="27" t="s">
        <v>676</v>
      </c>
      <c r="H112" s="28">
        <v>3</v>
      </c>
      <c r="I112" s="27">
        <v>1</v>
      </c>
      <c r="J112" s="27">
        <v>0</v>
      </c>
      <c r="K112" s="28">
        <v>2</v>
      </c>
      <c r="L112" s="27">
        <v>5</v>
      </c>
      <c r="M112" s="27">
        <v>0</v>
      </c>
      <c r="N112" s="28">
        <v>9</v>
      </c>
      <c r="O112" s="2" t="s">
        <v>2179</v>
      </c>
      <c r="P112" s="2" t="s">
        <v>674</v>
      </c>
      <c r="Q112" s="2" t="s">
        <v>485</v>
      </c>
      <c r="R112" s="2" t="s">
        <v>485</v>
      </c>
      <c r="S112" s="30" t="s">
        <v>664</v>
      </c>
      <c r="T112" s="28" t="s">
        <v>664</v>
      </c>
      <c r="U112" s="27">
        <v>6</v>
      </c>
      <c r="V112" s="28" t="s">
        <v>663</v>
      </c>
      <c r="W112" s="27" t="s">
        <v>664</v>
      </c>
      <c r="X112" s="28" t="s">
        <v>664</v>
      </c>
      <c r="Y112" s="27" t="s">
        <v>664</v>
      </c>
      <c r="Z112" s="28" t="s">
        <v>664</v>
      </c>
      <c r="AA112" s="2" t="s">
        <v>664</v>
      </c>
      <c r="AB112" s="2" t="s">
        <v>664</v>
      </c>
      <c r="AC112" s="26" t="s">
        <v>664</v>
      </c>
      <c r="AD112" s="2" t="s">
        <v>664</v>
      </c>
      <c r="AE112" s="2" t="s">
        <v>664</v>
      </c>
      <c r="AF112" s="26" t="s">
        <v>664</v>
      </c>
      <c r="AG112" s="2" t="s">
        <v>664</v>
      </c>
      <c r="AH112" s="2" t="s">
        <v>664</v>
      </c>
      <c r="AI112" s="29" t="s">
        <v>664</v>
      </c>
      <c r="AJ112" s="2" t="s">
        <v>903</v>
      </c>
      <c r="AK112" s="2" t="s">
        <v>904</v>
      </c>
      <c r="AL112" s="2" t="s">
        <v>664</v>
      </c>
      <c r="AM112" s="2" t="s">
        <v>743</v>
      </c>
      <c r="AN112" s="2" t="s">
        <v>550</v>
      </c>
      <c r="AO112" s="2" t="s">
        <v>905</v>
      </c>
      <c r="AP112" s="2" t="s">
        <v>906</v>
      </c>
      <c r="AQ112" s="2" t="s">
        <v>907</v>
      </c>
      <c r="AR112" s="2" t="s">
        <v>908</v>
      </c>
      <c r="AS112" s="2" t="s">
        <v>909</v>
      </c>
      <c r="AT112" s="2" t="s">
        <v>2381</v>
      </c>
      <c r="AU112" s="2" t="s">
        <v>2382</v>
      </c>
      <c r="AV112" s="2" t="s">
        <v>768</v>
      </c>
      <c r="AW112" s="2" t="s">
        <v>769</v>
      </c>
      <c r="AX112" s="2">
        <f t="shared" si="8"/>
        <v>42</v>
      </c>
      <c r="AY112" s="2">
        <v>16</v>
      </c>
      <c r="AZ112" s="2">
        <v>2</v>
      </c>
      <c r="BA112" s="2">
        <v>5</v>
      </c>
      <c r="BB112" s="2">
        <v>20</v>
      </c>
      <c r="BC112" s="2">
        <v>5</v>
      </c>
      <c r="BD112" s="2">
        <f t="shared" si="9"/>
        <v>90</v>
      </c>
      <c r="BF112" s="36">
        <f t="shared" si="6"/>
        <v>0</v>
      </c>
    </row>
    <row r="113" spans="1:58" s="36" customFormat="1" ht="16.5" customHeight="1" x14ac:dyDescent="0.3">
      <c r="A113" s="2" t="s">
        <v>179</v>
      </c>
      <c r="B113" s="2" t="s">
        <v>519</v>
      </c>
      <c r="C113" s="2" t="s">
        <v>72</v>
      </c>
      <c r="D113" s="2" t="s">
        <v>371</v>
      </c>
      <c r="E113" s="33" t="s">
        <v>227</v>
      </c>
      <c r="F113" s="27" t="s">
        <v>324</v>
      </c>
      <c r="G113" s="27" t="s">
        <v>739</v>
      </c>
      <c r="H113" s="28">
        <v>4</v>
      </c>
      <c r="I113" s="27">
        <v>2</v>
      </c>
      <c r="J113" s="27">
        <v>1</v>
      </c>
      <c r="K113" s="28">
        <v>0</v>
      </c>
      <c r="L113" s="27">
        <v>9</v>
      </c>
      <c r="M113" s="27">
        <v>5</v>
      </c>
      <c r="N113" s="28">
        <v>0</v>
      </c>
      <c r="O113" s="2" t="s">
        <v>2179</v>
      </c>
      <c r="P113" s="2" t="s">
        <v>674</v>
      </c>
      <c r="Q113" s="2" t="s">
        <v>1983</v>
      </c>
      <c r="R113" s="2" t="s">
        <v>2473</v>
      </c>
      <c r="S113" s="30" t="s">
        <v>664</v>
      </c>
      <c r="T113" s="28" t="s">
        <v>664</v>
      </c>
      <c r="U113" s="27">
        <v>6</v>
      </c>
      <c r="V113" s="28" t="s">
        <v>663</v>
      </c>
      <c r="W113" s="27" t="s">
        <v>664</v>
      </c>
      <c r="X113" s="28" t="s">
        <v>664</v>
      </c>
      <c r="Y113" s="27" t="s">
        <v>664</v>
      </c>
      <c r="Z113" s="28" t="s">
        <v>664</v>
      </c>
      <c r="AA113" s="2" t="s">
        <v>229</v>
      </c>
      <c r="AB113" s="2" t="s">
        <v>74</v>
      </c>
      <c r="AC113" s="26" t="s">
        <v>749</v>
      </c>
      <c r="AD113" s="2" t="s">
        <v>664</v>
      </c>
      <c r="AE113" s="2" t="s">
        <v>664</v>
      </c>
      <c r="AF113" s="26" t="s">
        <v>664</v>
      </c>
      <c r="AG113" s="2" t="s">
        <v>664</v>
      </c>
      <c r="AH113" s="2" t="s">
        <v>664</v>
      </c>
      <c r="AI113" s="29" t="s">
        <v>664</v>
      </c>
      <c r="AJ113" s="2" t="s">
        <v>885</v>
      </c>
      <c r="AK113" s="2" t="s">
        <v>886</v>
      </c>
      <c r="AL113" s="2" t="s">
        <v>559</v>
      </c>
      <c r="AM113" s="2" t="s">
        <v>887</v>
      </c>
      <c r="AN113" s="2" t="s">
        <v>664</v>
      </c>
      <c r="AO113" s="2" t="s">
        <v>743</v>
      </c>
      <c r="AP113" s="2" t="s">
        <v>888</v>
      </c>
      <c r="AQ113" s="2" t="s">
        <v>889</v>
      </c>
      <c r="AR113" s="2" t="s">
        <v>879</v>
      </c>
      <c r="AS113" s="2" t="s">
        <v>880</v>
      </c>
      <c r="AT113" s="2" t="s">
        <v>881</v>
      </c>
      <c r="AU113" s="2" t="s">
        <v>882</v>
      </c>
      <c r="AV113" s="2" t="s">
        <v>883</v>
      </c>
      <c r="AW113" s="2" t="s">
        <v>884</v>
      </c>
      <c r="AX113" s="2">
        <f t="shared" si="8"/>
        <v>42</v>
      </c>
      <c r="AY113" s="2">
        <v>5</v>
      </c>
      <c r="AZ113" s="2">
        <v>35</v>
      </c>
      <c r="BA113" s="2">
        <v>30</v>
      </c>
      <c r="BB113" s="2">
        <v>8</v>
      </c>
      <c r="BC113" s="2">
        <v>0</v>
      </c>
      <c r="BD113" s="2">
        <f t="shared" si="9"/>
        <v>120</v>
      </c>
      <c r="BF113" s="36">
        <f t="shared" si="6"/>
        <v>0</v>
      </c>
    </row>
    <row r="114" spans="1:58" s="36" customFormat="1" ht="16.5" customHeight="1" x14ac:dyDescent="0.3">
      <c r="A114" s="2" t="s">
        <v>179</v>
      </c>
      <c r="B114" s="2" t="s">
        <v>519</v>
      </c>
      <c r="C114" s="2" t="s">
        <v>57</v>
      </c>
      <c r="D114" s="2" t="s">
        <v>356</v>
      </c>
      <c r="E114" s="33" t="s">
        <v>212</v>
      </c>
      <c r="F114" s="27" t="s">
        <v>324</v>
      </c>
      <c r="G114" s="27" t="s">
        <v>739</v>
      </c>
      <c r="H114" s="28">
        <v>3</v>
      </c>
      <c r="I114" s="27">
        <v>1</v>
      </c>
      <c r="J114" s="27">
        <v>2</v>
      </c>
      <c r="K114" s="28">
        <v>0</v>
      </c>
      <c r="L114" s="27">
        <v>5</v>
      </c>
      <c r="M114" s="27">
        <v>9</v>
      </c>
      <c r="N114" s="28">
        <v>0</v>
      </c>
      <c r="O114" s="2" t="s">
        <v>2179</v>
      </c>
      <c r="P114" s="2" t="s">
        <v>674</v>
      </c>
      <c r="Q114" s="2" t="s">
        <v>2183</v>
      </c>
      <c r="R114" s="2" t="s">
        <v>2183</v>
      </c>
      <c r="S114" s="30" t="s">
        <v>664</v>
      </c>
      <c r="T114" s="28" t="s">
        <v>664</v>
      </c>
      <c r="U114" s="27">
        <v>4</v>
      </c>
      <c r="V114" s="28" t="s">
        <v>663</v>
      </c>
      <c r="W114" s="27" t="s">
        <v>664</v>
      </c>
      <c r="X114" s="28" t="s">
        <v>664</v>
      </c>
      <c r="Y114" s="27" t="s">
        <v>664</v>
      </c>
      <c r="Z114" s="28" t="s">
        <v>664</v>
      </c>
      <c r="AA114" s="2" t="s">
        <v>221</v>
      </c>
      <c r="AB114" s="2" t="s">
        <v>66</v>
      </c>
      <c r="AC114" s="26" t="s">
        <v>749</v>
      </c>
      <c r="AD114" s="2" t="s">
        <v>664</v>
      </c>
      <c r="AE114" s="2" t="s">
        <v>664</v>
      </c>
      <c r="AF114" s="26" t="s">
        <v>664</v>
      </c>
      <c r="AG114" s="2" t="s">
        <v>664</v>
      </c>
      <c r="AH114" s="2" t="s">
        <v>664</v>
      </c>
      <c r="AI114" s="29" t="s">
        <v>664</v>
      </c>
      <c r="AJ114" s="2" t="s">
        <v>811</v>
      </c>
      <c r="AK114" s="2" t="s">
        <v>812</v>
      </c>
      <c r="AL114" s="2" t="s">
        <v>813</v>
      </c>
      <c r="AM114" s="2" t="s">
        <v>814</v>
      </c>
      <c r="AN114" s="2" t="s">
        <v>664</v>
      </c>
      <c r="AO114" s="2" t="s">
        <v>664</v>
      </c>
      <c r="AP114" s="2" t="s">
        <v>815</v>
      </c>
      <c r="AQ114" s="2" t="s">
        <v>816</v>
      </c>
      <c r="AR114" s="2" t="s">
        <v>817</v>
      </c>
      <c r="AS114" s="2" t="s">
        <v>818</v>
      </c>
      <c r="AT114" s="2" t="s">
        <v>819</v>
      </c>
      <c r="AU114" s="2" t="s">
        <v>820</v>
      </c>
      <c r="AV114" s="2" t="s">
        <v>821</v>
      </c>
      <c r="AW114" s="2" t="s">
        <v>822</v>
      </c>
      <c r="AX114" s="2">
        <f t="shared" si="8"/>
        <v>42</v>
      </c>
      <c r="AY114" s="2">
        <v>10</v>
      </c>
      <c r="AZ114" s="2">
        <v>6</v>
      </c>
      <c r="BA114" s="2">
        <v>12</v>
      </c>
      <c r="BB114" s="2">
        <v>20</v>
      </c>
      <c r="BC114" s="2">
        <v>0</v>
      </c>
      <c r="BD114" s="2">
        <f t="shared" si="9"/>
        <v>90</v>
      </c>
      <c r="BF114" s="36">
        <f t="shared" si="6"/>
        <v>0</v>
      </c>
    </row>
    <row r="115" spans="1:58" s="36" customFormat="1" ht="16.5" customHeight="1" x14ac:dyDescent="0.3">
      <c r="A115" s="2" t="s">
        <v>179</v>
      </c>
      <c r="B115" s="2" t="s">
        <v>519</v>
      </c>
      <c r="C115" s="48" t="s">
        <v>61</v>
      </c>
      <c r="D115" s="2" t="s">
        <v>360</v>
      </c>
      <c r="E115" s="33" t="s">
        <v>216</v>
      </c>
      <c r="F115" s="27" t="s">
        <v>325</v>
      </c>
      <c r="G115" s="27" t="s">
        <v>676</v>
      </c>
      <c r="H115" s="28">
        <v>3</v>
      </c>
      <c r="I115" s="27">
        <v>1</v>
      </c>
      <c r="J115" s="27">
        <v>0</v>
      </c>
      <c r="K115" s="28">
        <v>2</v>
      </c>
      <c r="L115" s="27">
        <v>5</v>
      </c>
      <c r="M115" s="27">
        <v>0</v>
      </c>
      <c r="N115" s="28">
        <v>9</v>
      </c>
      <c r="O115" s="2" t="s">
        <v>2179</v>
      </c>
      <c r="P115" s="2" t="s">
        <v>674</v>
      </c>
      <c r="Q115" s="48" t="s">
        <v>2983</v>
      </c>
      <c r="R115" s="48" t="s">
        <v>2984</v>
      </c>
      <c r="S115" s="30" t="s">
        <v>664</v>
      </c>
      <c r="T115" s="28" t="s">
        <v>664</v>
      </c>
      <c r="U115" s="27">
        <v>6</v>
      </c>
      <c r="V115" s="28" t="s">
        <v>663</v>
      </c>
      <c r="W115" s="27" t="s">
        <v>664</v>
      </c>
      <c r="X115" s="28" t="s">
        <v>664</v>
      </c>
      <c r="Y115" s="27" t="s">
        <v>664</v>
      </c>
      <c r="Z115" s="28" t="s">
        <v>664</v>
      </c>
      <c r="AA115" s="2" t="s">
        <v>664</v>
      </c>
      <c r="AB115" s="2" t="s">
        <v>664</v>
      </c>
      <c r="AC115" s="26" t="s">
        <v>664</v>
      </c>
      <c r="AD115" s="2" t="s">
        <v>664</v>
      </c>
      <c r="AE115" s="2" t="s">
        <v>664</v>
      </c>
      <c r="AF115" s="26" t="s">
        <v>664</v>
      </c>
      <c r="AG115" s="2" t="s">
        <v>664</v>
      </c>
      <c r="AH115" s="2" t="s">
        <v>664</v>
      </c>
      <c r="AI115" s="29" t="s">
        <v>664</v>
      </c>
      <c r="AJ115" s="48" t="s">
        <v>2998</v>
      </c>
      <c r="AK115" s="48" t="s">
        <v>2999</v>
      </c>
      <c r="AL115" s="2" t="s">
        <v>664</v>
      </c>
      <c r="AM115" s="2" t="s">
        <v>743</v>
      </c>
      <c r="AN115" s="2" t="s">
        <v>551</v>
      </c>
      <c r="AO115" s="2" t="s">
        <v>842</v>
      </c>
      <c r="AP115" s="2" t="s">
        <v>843</v>
      </c>
      <c r="AQ115" s="2" t="s">
        <v>844</v>
      </c>
      <c r="AR115" s="2" t="s">
        <v>845</v>
      </c>
      <c r="AS115" s="2" t="s">
        <v>846</v>
      </c>
      <c r="AT115" s="2" t="s">
        <v>847</v>
      </c>
      <c r="AU115" s="2" t="s">
        <v>848</v>
      </c>
      <c r="AV115" s="2" t="s">
        <v>849</v>
      </c>
      <c r="AW115" s="2" t="s">
        <v>850</v>
      </c>
      <c r="AX115" s="2">
        <f t="shared" si="8"/>
        <v>42</v>
      </c>
      <c r="AY115" s="2">
        <v>16</v>
      </c>
      <c r="AZ115" s="2">
        <v>2</v>
      </c>
      <c r="BA115" s="2">
        <v>0</v>
      </c>
      <c r="BB115" s="2">
        <v>25</v>
      </c>
      <c r="BC115" s="2">
        <v>5</v>
      </c>
      <c r="BD115" s="2">
        <f t="shared" si="9"/>
        <v>90</v>
      </c>
      <c r="BF115" s="36">
        <f t="shared" si="6"/>
        <v>0</v>
      </c>
    </row>
    <row r="116" spans="1:58" s="36" customFormat="1" ht="16.5" customHeight="1" x14ac:dyDescent="0.3">
      <c r="A116" s="2" t="s">
        <v>179</v>
      </c>
      <c r="B116" s="1" t="s">
        <v>2492</v>
      </c>
      <c r="C116" s="2" t="s">
        <v>2493</v>
      </c>
      <c r="D116" s="1" t="s">
        <v>2494</v>
      </c>
      <c r="E116" s="12" t="s">
        <v>2495</v>
      </c>
      <c r="F116" s="3" t="s">
        <v>325</v>
      </c>
      <c r="G116" s="3" t="s">
        <v>676</v>
      </c>
      <c r="H116" s="9">
        <v>4</v>
      </c>
      <c r="I116" s="3">
        <v>2</v>
      </c>
      <c r="J116" s="3">
        <v>2</v>
      </c>
      <c r="K116" s="9">
        <v>0</v>
      </c>
      <c r="L116" s="27">
        <v>11</v>
      </c>
      <c r="M116" s="27">
        <v>11</v>
      </c>
      <c r="N116" s="28">
        <v>0</v>
      </c>
      <c r="O116" s="2" t="s">
        <v>2942</v>
      </c>
      <c r="P116" s="2" t="s">
        <v>2039</v>
      </c>
      <c r="Q116" s="1" t="s">
        <v>2496</v>
      </c>
      <c r="R116" s="1" t="s">
        <v>2265</v>
      </c>
      <c r="S116" s="52" t="s">
        <v>664</v>
      </c>
      <c r="T116" s="9" t="s">
        <v>664</v>
      </c>
      <c r="U116" s="3" t="s">
        <v>664</v>
      </c>
      <c r="V116" s="9" t="s">
        <v>664</v>
      </c>
      <c r="W116" s="3" t="s">
        <v>664</v>
      </c>
      <c r="X116" s="9" t="s">
        <v>664</v>
      </c>
      <c r="Y116" s="3">
        <v>2</v>
      </c>
      <c r="Z116" s="9" t="s">
        <v>2497</v>
      </c>
      <c r="AA116" s="1"/>
      <c r="AB116" s="1"/>
      <c r="AC116" s="8"/>
      <c r="AD116" s="1"/>
      <c r="AE116" s="1"/>
      <c r="AF116" s="8"/>
      <c r="AG116" s="1"/>
      <c r="AH116" s="1"/>
      <c r="AI116" s="54"/>
      <c r="AJ116" s="1" t="s">
        <v>2498</v>
      </c>
      <c r="AK116" s="1" t="s">
        <v>2499</v>
      </c>
      <c r="AL116" s="1" t="s">
        <v>2500</v>
      </c>
      <c r="AM116" s="1" t="s">
        <v>2501</v>
      </c>
      <c r="AN116" s="1" t="s">
        <v>664</v>
      </c>
      <c r="AO116" s="1" t="s">
        <v>664</v>
      </c>
      <c r="AP116" s="1" t="s">
        <v>2502</v>
      </c>
      <c r="AQ116" s="1" t="s">
        <v>2503</v>
      </c>
      <c r="AR116" s="1" t="s">
        <v>2504</v>
      </c>
      <c r="AS116" s="1" t="s">
        <v>2505</v>
      </c>
      <c r="AT116" s="1" t="s">
        <v>2506</v>
      </c>
      <c r="AU116" s="1" t="s">
        <v>2507</v>
      </c>
      <c r="AV116" s="1" t="s">
        <v>2508</v>
      </c>
      <c r="AW116" s="1" t="s">
        <v>2509</v>
      </c>
      <c r="AX116" s="1">
        <v>56</v>
      </c>
      <c r="AY116" s="2">
        <v>10</v>
      </c>
      <c r="AZ116" s="2">
        <v>0</v>
      </c>
      <c r="BA116" s="2">
        <v>12</v>
      </c>
      <c r="BB116" s="2">
        <v>17</v>
      </c>
      <c r="BC116" s="2">
        <v>25</v>
      </c>
      <c r="BD116" s="2">
        <f t="shared" si="9"/>
        <v>120</v>
      </c>
      <c r="BF116" s="36">
        <f t="shared" si="6"/>
        <v>0</v>
      </c>
    </row>
    <row r="117" spans="1:58" s="36" customFormat="1" ht="16.5" customHeight="1" x14ac:dyDescent="0.3">
      <c r="A117" s="2" t="s">
        <v>179</v>
      </c>
      <c r="B117" s="2" t="s">
        <v>519</v>
      </c>
      <c r="C117" s="2" t="s">
        <v>60</v>
      </c>
      <c r="D117" s="2" t="s">
        <v>359</v>
      </c>
      <c r="E117" s="33" t="s">
        <v>215</v>
      </c>
      <c r="F117" s="27" t="s">
        <v>324</v>
      </c>
      <c r="G117" s="27" t="s">
        <v>739</v>
      </c>
      <c r="H117" s="28">
        <v>3</v>
      </c>
      <c r="I117" s="27">
        <v>2</v>
      </c>
      <c r="J117" s="27">
        <v>1</v>
      </c>
      <c r="K117" s="28">
        <v>0</v>
      </c>
      <c r="L117" s="27">
        <v>9</v>
      </c>
      <c r="M117" s="27">
        <v>5</v>
      </c>
      <c r="N117" s="28">
        <v>0</v>
      </c>
      <c r="O117" s="2" t="s">
        <v>2941</v>
      </c>
      <c r="P117" s="2" t="s">
        <v>673</v>
      </c>
      <c r="Q117" s="2" t="s">
        <v>480</v>
      </c>
      <c r="R117" s="2" t="s">
        <v>486</v>
      </c>
      <c r="S117" s="30" t="s">
        <v>664</v>
      </c>
      <c r="T117" s="28" t="s">
        <v>664</v>
      </c>
      <c r="U117" s="27">
        <v>5</v>
      </c>
      <c r="V117" s="28" t="s">
        <v>663</v>
      </c>
      <c r="W117" s="27" t="s">
        <v>664</v>
      </c>
      <c r="X117" s="28" t="s">
        <v>664</v>
      </c>
      <c r="Y117" s="27" t="s">
        <v>664</v>
      </c>
      <c r="Z117" s="28" t="s">
        <v>664</v>
      </c>
      <c r="AA117" s="2" t="s">
        <v>664</v>
      </c>
      <c r="AB117" s="2" t="s">
        <v>664</v>
      </c>
      <c r="AC117" s="26" t="s">
        <v>664</v>
      </c>
      <c r="AD117" s="2" t="s">
        <v>664</v>
      </c>
      <c r="AE117" s="2" t="s">
        <v>664</v>
      </c>
      <c r="AF117" s="26" t="s">
        <v>664</v>
      </c>
      <c r="AG117" s="2" t="s">
        <v>664</v>
      </c>
      <c r="AH117" s="2" t="s">
        <v>664</v>
      </c>
      <c r="AI117" s="29" t="s">
        <v>664</v>
      </c>
      <c r="AJ117" s="2" t="s">
        <v>1727</v>
      </c>
      <c r="AK117" s="2" t="s">
        <v>1728</v>
      </c>
      <c r="AL117" s="2" t="s">
        <v>529</v>
      </c>
      <c r="AM117" s="2" t="s">
        <v>1722</v>
      </c>
      <c r="AN117" s="2" t="s">
        <v>664</v>
      </c>
      <c r="AO117" s="2" t="s">
        <v>743</v>
      </c>
      <c r="AP117" s="2" t="s">
        <v>1729</v>
      </c>
      <c r="AQ117" s="2" t="s">
        <v>1730</v>
      </c>
      <c r="AR117" s="2" t="s">
        <v>1725</v>
      </c>
      <c r="AS117" s="2" t="s">
        <v>1726</v>
      </c>
      <c r="AT117" s="2" t="s">
        <v>1802</v>
      </c>
      <c r="AU117" s="2" t="s">
        <v>1803</v>
      </c>
      <c r="AV117" s="2" t="s">
        <v>1804</v>
      </c>
      <c r="AW117" s="2" t="s">
        <v>1805</v>
      </c>
      <c r="AX117" s="2">
        <f t="shared" ref="AX117:AX122" si="10">(I117+J117+K117)*14</f>
        <v>42</v>
      </c>
      <c r="AY117" s="2">
        <v>8</v>
      </c>
      <c r="AZ117" s="2">
        <v>12</v>
      </c>
      <c r="BA117" s="2">
        <v>8</v>
      </c>
      <c r="BB117" s="2">
        <v>20</v>
      </c>
      <c r="BC117" s="2">
        <v>0</v>
      </c>
      <c r="BD117" s="2">
        <f t="shared" si="9"/>
        <v>90</v>
      </c>
      <c r="BF117" s="36">
        <f t="shared" si="6"/>
        <v>0</v>
      </c>
    </row>
    <row r="118" spans="1:58" s="36" customFormat="1" ht="16.5" customHeight="1" x14ac:dyDescent="0.3">
      <c r="A118" s="2" t="s">
        <v>179</v>
      </c>
      <c r="B118" s="2" t="s">
        <v>519</v>
      </c>
      <c r="C118" s="2" t="s">
        <v>2175</v>
      </c>
      <c r="D118" s="2" t="s">
        <v>2176</v>
      </c>
      <c r="E118" s="33" t="s">
        <v>224</v>
      </c>
      <c r="F118" s="27" t="s">
        <v>325</v>
      </c>
      <c r="G118" s="27" t="s">
        <v>676</v>
      </c>
      <c r="H118" s="28">
        <v>4</v>
      </c>
      <c r="I118" s="27">
        <v>2</v>
      </c>
      <c r="J118" s="27">
        <v>1</v>
      </c>
      <c r="K118" s="28">
        <v>0</v>
      </c>
      <c r="L118" s="27">
        <v>11</v>
      </c>
      <c r="M118" s="27">
        <v>5</v>
      </c>
      <c r="N118" s="28">
        <v>0</v>
      </c>
      <c r="O118" s="2" t="s">
        <v>2941</v>
      </c>
      <c r="P118" s="2" t="s">
        <v>673</v>
      </c>
      <c r="Q118" s="2" t="s">
        <v>480</v>
      </c>
      <c r="R118" s="2" t="s">
        <v>486</v>
      </c>
      <c r="S118" s="30" t="s">
        <v>664</v>
      </c>
      <c r="T118" s="28" t="s">
        <v>664</v>
      </c>
      <c r="U118" s="27">
        <v>6</v>
      </c>
      <c r="V118" s="28" t="s">
        <v>663</v>
      </c>
      <c r="W118" s="27" t="s">
        <v>664</v>
      </c>
      <c r="X118" s="28" t="s">
        <v>664</v>
      </c>
      <c r="Y118" s="27" t="s">
        <v>664</v>
      </c>
      <c r="Z118" s="28" t="s">
        <v>664</v>
      </c>
      <c r="AA118" s="2" t="s">
        <v>215</v>
      </c>
      <c r="AB118" s="2" t="s">
        <v>60</v>
      </c>
      <c r="AC118" s="26" t="s">
        <v>749</v>
      </c>
      <c r="AD118" s="2" t="s">
        <v>664</v>
      </c>
      <c r="AE118" s="2" t="s">
        <v>664</v>
      </c>
      <c r="AF118" s="26" t="s">
        <v>664</v>
      </c>
      <c r="AG118" s="2" t="s">
        <v>664</v>
      </c>
      <c r="AH118" s="2" t="s">
        <v>664</v>
      </c>
      <c r="AI118" s="29" t="s">
        <v>664</v>
      </c>
      <c r="AJ118" s="2" t="s">
        <v>556</v>
      </c>
      <c r="AK118" s="2" t="s">
        <v>1721</v>
      </c>
      <c r="AL118" s="2" t="s">
        <v>529</v>
      </c>
      <c r="AM118" s="2" t="s">
        <v>1722</v>
      </c>
      <c r="AN118" s="2"/>
      <c r="AO118" s="2" t="s">
        <v>743</v>
      </c>
      <c r="AP118" s="2" t="s">
        <v>1723</v>
      </c>
      <c r="AQ118" s="2" t="s">
        <v>1724</v>
      </c>
      <c r="AR118" s="2" t="s">
        <v>1725</v>
      </c>
      <c r="AS118" s="2" t="s">
        <v>1726</v>
      </c>
      <c r="AT118" s="2" t="s">
        <v>1980</v>
      </c>
      <c r="AU118" s="2" t="s">
        <v>1803</v>
      </c>
      <c r="AV118" s="2" t="s">
        <v>1804</v>
      </c>
      <c r="AW118" s="2" t="s">
        <v>1805</v>
      </c>
      <c r="AX118" s="2">
        <f t="shared" si="10"/>
        <v>42</v>
      </c>
      <c r="AY118" s="2">
        <v>15</v>
      </c>
      <c r="AZ118" s="2">
        <v>14</v>
      </c>
      <c r="BA118" s="2">
        <v>5</v>
      </c>
      <c r="BB118" s="2">
        <v>29</v>
      </c>
      <c r="BC118" s="2">
        <v>15</v>
      </c>
      <c r="BD118" s="2">
        <f t="shared" si="9"/>
        <v>120</v>
      </c>
      <c r="BF118" s="36">
        <f t="shared" si="6"/>
        <v>0</v>
      </c>
    </row>
    <row r="119" spans="1:58" s="36" customFormat="1" ht="16.5" customHeight="1" x14ac:dyDescent="0.3">
      <c r="A119" s="2" t="s">
        <v>179</v>
      </c>
      <c r="B119" s="2" t="s">
        <v>519</v>
      </c>
      <c r="C119" s="2" t="s">
        <v>71</v>
      </c>
      <c r="D119" s="2" t="s">
        <v>370</v>
      </c>
      <c r="E119" s="33" t="s">
        <v>226</v>
      </c>
      <c r="F119" s="27" t="s">
        <v>324</v>
      </c>
      <c r="G119" s="27" t="s">
        <v>739</v>
      </c>
      <c r="H119" s="28">
        <v>4</v>
      </c>
      <c r="I119" s="27">
        <v>2</v>
      </c>
      <c r="J119" s="27">
        <v>1</v>
      </c>
      <c r="K119" s="28">
        <v>0</v>
      </c>
      <c r="L119" s="27">
        <v>9</v>
      </c>
      <c r="M119" s="27">
        <v>5</v>
      </c>
      <c r="N119" s="28">
        <v>0</v>
      </c>
      <c r="O119" s="2" t="s">
        <v>2179</v>
      </c>
      <c r="P119" s="2" t="s">
        <v>674</v>
      </c>
      <c r="Q119" s="2" t="s">
        <v>471</v>
      </c>
      <c r="R119" s="2" t="s">
        <v>471</v>
      </c>
      <c r="S119" s="30" t="s">
        <v>664</v>
      </c>
      <c r="T119" s="28" t="s">
        <v>664</v>
      </c>
      <c r="U119" s="27">
        <v>6</v>
      </c>
      <c r="V119" s="28" t="s">
        <v>663</v>
      </c>
      <c r="W119" s="27" t="s">
        <v>664</v>
      </c>
      <c r="X119" s="28" t="s">
        <v>664</v>
      </c>
      <c r="Y119" s="27" t="s">
        <v>664</v>
      </c>
      <c r="Z119" s="28" t="s">
        <v>664</v>
      </c>
      <c r="AA119" s="2" t="s">
        <v>664</v>
      </c>
      <c r="AB119" s="2" t="s">
        <v>664</v>
      </c>
      <c r="AC119" s="26" t="s">
        <v>664</v>
      </c>
      <c r="AD119" s="2" t="s">
        <v>664</v>
      </c>
      <c r="AE119" s="2" t="s">
        <v>664</v>
      </c>
      <c r="AF119" s="26" t="s">
        <v>664</v>
      </c>
      <c r="AG119" s="2" t="s">
        <v>664</v>
      </c>
      <c r="AH119" s="2" t="s">
        <v>664</v>
      </c>
      <c r="AI119" s="29" t="s">
        <v>664</v>
      </c>
      <c r="AJ119" s="2" t="s">
        <v>823</v>
      </c>
      <c r="AK119" s="2" t="s">
        <v>824</v>
      </c>
      <c r="AL119" s="2" t="s">
        <v>558</v>
      </c>
      <c r="AM119" s="2" t="s">
        <v>825</v>
      </c>
      <c r="AN119" s="2" t="s">
        <v>664</v>
      </c>
      <c r="AO119" s="2" t="s">
        <v>743</v>
      </c>
      <c r="AP119" s="2" t="s">
        <v>826</v>
      </c>
      <c r="AQ119" s="2" t="s">
        <v>827</v>
      </c>
      <c r="AR119" s="2" t="s">
        <v>828</v>
      </c>
      <c r="AS119" s="2" t="s">
        <v>829</v>
      </c>
      <c r="AT119" s="2" t="s">
        <v>830</v>
      </c>
      <c r="AU119" s="2" t="s">
        <v>831</v>
      </c>
      <c r="AV119" s="2" t="s">
        <v>832</v>
      </c>
      <c r="AW119" s="2" t="s">
        <v>833</v>
      </c>
      <c r="AX119" s="2">
        <f t="shared" si="10"/>
        <v>42</v>
      </c>
      <c r="AY119" s="2">
        <v>8</v>
      </c>
      <c r="AZ119" s="2">
        <v>12</v>
      </c>
      <c r="BA119" s="2">
        <v>9</v>
      </c>
      <c r="BB119" s="2">
        <v>49</v>
      </c>
      <c r="BC119" s="2">
        <v>0</v>
      </c>
      <c r="BD119" s="2">
        <f t="shared" si="9"/>
        <v>120</v>
      </c>
      <c r="BF119" s="36">
        <f t="shared" si="6"/>
        <v>0</v>
      </c>
    </row>
    <row r="120" spans="1:58" s="36" customFormat="1" x14ac:dyDescent="0.3">
      <c r="A120" s="2"/>
      <c r="B120" s="2" t="s">
        <v>519</v>
      </c>
      <c r="C120" s="2" t="s">
        <v>62</v>
      </c>
      <c r="D120" s="2" t="s">
        <v>361</v>
      </c>
      <c r="E120" s="33" t="s">
        <v>217</v>
      </c>
      <c r="F120" s="27" t="s">
        <v>324</v>
      </c>
      <c r="G120" s="27" t="s">
        <v>739</v>
      </c>
      <c r="H120" s="28">
        <v>3</v>
      </c>
      <c r="I120" s="27">
        <v>1</v>
      </c>
      <c r="J120" s="27">
        <v>2</v>
      </c>
      <c r="K120" s="28">
        <v>0</v>
      </c>
      <c r="L120" s="27">
        <v>5</v>
      </c>
      <c r="M120" s="27">
        <v>9</v>
      </c>
      <c r="N120" s="28">
        <v>0</v>
      </c>
      <c r="O120" s="2" t="s">
        <v>2179</v>
      </c>
      <c r="P120" s="2" t="s">
        <v>674</v>
      </c>
      <c r="Q120" s="2" t="s">
        <v>486</v>
      </c>
      <c r="R120" s="2" t="s">
        <v>486</v>
      </c>
      <c r="S120" s="30" t="s">
        <v>664</v>
      </c>
      <c r="T120" s="28" t="s">
        <v>664</v>
      </c>
      <c r="U120" s="27">
        <v>4</v>
      </c>
      <c r="V120" s="28" t="s">
        <v>663</v>
      </c>
      <c r="W120" s="27" t="s">
        <v>664</v>
      </c>
      <c r="X120" s="28" t="s">
        <v>664</v>
      </c>
      <c r="Y120" s="27" t="s">
        <v>664</v>
      </c>
      <c r="Z120" s="28" t="s">
        <v>664</v>
      </c>
      <c r="AA120" s="2" t="s">
        <v>221</v>
      </c>
      <c r="AB120" s="2" t="s">
        <v>66</v>
      </c>
      <c r="AC120" s="26" t="s">
        <v>749</v>
      </c>
      <c r="AD120" s="2" t="s">
        <v>664</v>
      </c>
      <c r="AE120" s="2" t="s">
        <v>664</v>
      </c>
      <c r="AF120" s="26" t="s">
        <v>664</v>
      </c>
      <c r="AG120" s="2" t="s">
        <v>664</v>
      </c>
      <c r="AH120" s="2" t="s">
        <v>664</v>
      </c>
      <c r="AI120" s="29" t="s">
        <v>664</v>
      </c>
      <c r="AJ120" s="2" t="s">
        <v>552</v>
      </c>
      <c r="AK120" s="2" t="s">
        <v>942</v>
      </c>
      <c r="AL120" s="2" t="s">
        <v>553</v>
      </c>
      <c r="AM120" s="2" t="s">
        <v>943</v>
      </c>
      <c r="AN120" s="2" t="s">
        <v>664</v>
      </c>
      <c r="AO120" s="2" t="s">
        <v>743</v>
      </c>
      <c r="AP120" s="2" t="s">
        <v>946</v>
      </c>
      <c r="AQ120" s="2" t="s">
        <v>947</v>
      </c>
      <c r="AR120" s="2" t="s">
        <v>1798</v>
      </c>
      <c r="AS120" s="2" t="s">
        <v>1799</v>
      </c>
      <c r="AT120" s="2" t="s">
        <v>1800</v>
      </c>
      <c r="AU120" s="2" t="s">
        <v>1801</v>
      </c>
      <c r="AV120" s="2" t="s">
        <v>944</v>
      </c>
      <c r="AW120" s="2" t="s">
        <v>945</v>
      </c>
      <c r="AX120" s="2">
        <f t="shared" si="10"/>
        <v>42</v>
      </c>
      <c r="AY120" s="2">
        <v>10</v>
      </c>
      <c r="AZ120" s="2">
        <v>6</v>
      </c>
      <c r="BA120" s="2">
        <v>5</v>
      </c>
      <c r="BB120" s="2">
        <v>27</v>
      </c>
      <c r="BC120" s="2">
        <v>0</v>
      </c>
      <c r="BD120" s="2">
        <f t="shared" si="9"/>
        <v>90</v>
      </c>
      <c r="BF120" s="36">
        <f t="shared" ref="BF120:BF180" si="11">BD120-(H120*30)</f>
        <v>0</v>
      </c>
    </row>
    <row r="121" spans="1:58" s="36" customFormat="1" x14ac:dyDescent="0.3">
      <c r="A121" s="2" t="s">
        <v>179</v>
      </c>
      <c r="B121" s="2" t="s">
        <v>518</v>
      </c>
      <c r="C121" s="2" t="s">
        <v>2272</v>
      </c>
      <c r="D121" s="2" t="s">
        <v>2291</v>
      </c>
      <c r="E121" s="33" t="s">
        <v>2472</v>
      </c>
      <c r="F121" s="27" t="s">
        <v>324</v>
      </c>
      <c r="G121" s="27" t="s">
        <v>739</v>
      </c>
      <c r="H121" s="28">
        <v>2</v>
      </c>
      <c r="I121" s="27">
        <v>1</v>
      </c>
      <c r="J121" s="27">
        <v>0</v>
      </c>
      <c r="K121" s="28">
        <v>1</v>
      </c>
      <c r="L121" s="27">
        <v>5</v>
      </c>
      <c r="M121" s="27">
        <v>0</v>
      </c>
      <c r="N121" s="28">
        <v>4</v>
      </c>
      <c r="O121" s="2" t="s">
        <v>2942</v>
      </c>
      <c r="P121" s="2" t="s">
        <v>2039</v>
      </c>
      <c r="Q121" s="2" t="s">
        <v>477</v>
      </c>
      <c r="R121" s="2" t="s">
        <v>2292</v>
      </c>
      <c r="S121" s="30">
        <v>3</v>
      </c>
      <c r="T121" s="28" t="s">
        <v>2271</v>
      </c>
      <c r="U121" s="27" t="s">
        <v>664</v>
      </c>
      <c r="V121" s="28" t="s">
        <v>664</v>
      </c>
      <c r="W121" s="27" t="s">
        <v>664</v>
      </c>
      <c r="X121" s="28" t="s">
        <v>664</v>
      </c>
      <c r="Y121" s="27" t="s">
        <v>664</v>
      </c>
      <c r="Z121" s="28" t="s">
        <v>664</v>
      </c>
      <c r="AA121" s="2" t="s">
        <v>664</v>
      </c>
      <c r="AB121" s="2" t="s">
        <v>664</v>
      </c>
      <c r="AC121" s="26" t="s">
        <v>664</v>
      </c>
      <c r="AD121" s="2" t="s">
        <v>664</v>
      </c>
      <c r="AE121" s="2" t="s">
        <v>664</v>
      </c>
      <c r="AF121" s="26" t="s">
        <v>664</v>
      </c>
      <c r="AG121" s="2" t="s">
        <v>664</v>
      </c>
      <c r="AH121" s="2" t="s">
        <v>664</v>
      </c>
      <c r="AI121" s="29" t="s">
        <v>664</v>
      </c>
      <c r="AJ121" s="2" t="s">
        <v>2293</v>
      </c>
      <c r="AK121" s="2" t="s">
        <v>2294</v>
      </c>
      <c r="AL121" s="2" t="s">
        <v>664</v>
      </c>
      <c r="AM121" s="2" t="s">
        <v>664</v>
      </c>
      <c r="AN121" s="2" t="s">
        <v>2295</v>
      </c>
      <c r="AO121" s="2" t="s">
        <v>2296</v>
      </c>
      <c r="AP121" s="2" t="s">
        <v>2297</v>
      </c>
      <c r="AQ121" s="2" t="s">
        <v>2298</v>
      </c>
      <c r="AR121" s="2" t="s">
        <v>2279</v>
      </c>
      <c r="AS121" s="2" t="s">
        <v>2299</v>
      </c>
      <c r="AT121" s="2" t="s">
        <v>2300</v>
      </c>
      <c r="AU121" s="2" t="s">
        <v>2301</v>
      </c>
      <c r="AV121" s="2" t="s">
        <v>2302</v>
      </c>
      <c r="AW121" s="2" t="s">
        <v>2303</v>
      </c>
      <c r="AX121" s="2">
        <f t="shared" si="10"/>
        <v>28</v>
      </c>
      <c r="AY121" s="2">
        <v>7</v>
      </c>
      <c r="AZ121" s="2">
        <v>0</v>
      </c>
      <c r="BA121" s="2">
        <v>14</v>
      </c>
      <c r="BB121" s="2">
        <v>11</v>
      </c>
      <c r="BC121" s="2">
        <v>0</v>
      </c>
      <c r="BD121" s="2">
        <f t="shared" si="9"/>
        <v>60</v>
      </c>
      <c r="BF121" s="36">
        <f t="shared" si="11"/>
        <v>0</v>
      </c>
    </row>
    <row r="122" spans="1:58" s="36" customFormat="1" ht="16.5" customHeight="1" x14ac:dyDescent="0.3">
      <c r="A122" s="2" t="s">
        <v>179</v>
      </c>
      <c r="B122" s="2" t="s">
        <v>521</v>
      </c>
      <c r="C122" s="2" t="s">
        <v>38</v>
      </c>
      <c r="D122" s="2" t="s">
        <v>335</v>
      </c>
      <c r="E122" s="33" t="s">
        <v>195</v>
      </c>
      <c r="F122" s="27" t="s">
        <v>324</v>
      </c>
      <c r="G122" s="27" t="s">
        <v>739</v>
      </c>
      <c r="H122" s="28">
        <v>3</v>
      </c>
      <c r="I122" s="27">
        <v>2</v>
      </c>
      <c r="J122" s="27">
        <v>1</v>
      </c>
      <c r="K122" s="28">
        <v>0</v>
      </c>
      <c r="L122" s="27">
        <v>9</v>
      </c>
      <c r="M122" s="27">
        <v>5</v>
      </c>
      <c r="N122" s="28">
        <v>0</v>
      </c>
      <c r="O122" s="2" t="s">
        <v>2941</v>
      </c>
      <c r="P122" s="2" t="s">
        <v>673</v>
      </c>
      <c r="Q122" s="2" t="s">
        <v>479</v>
      </c>
      <c r="R122" s="2" t="s">
        <v>2258</v>
      </c>
      <c r="S122" s="30">
        <v>5</v>
      </c>
      <c r="T122" s="28" t="s">
        <v>519</v>
      </c>
      <c r="U122" s="27">
        <v>3</v>
      </c>
      <c r="V122" s="28" t="s">
        <v>519</v>
      </c>
      <c r="W122" s="27" t="s">
        <v>664</v>
      </c>
      <c r="X122" s="28" t="s">
        <v>664</v>
      </c>
      <c r="Y122" s="27" t="s">
        <v>664</v>
      </c>
      <c r="Z122" s="28" t="s">
        <v>664</v>
      </c>
      <c r="AA122" s="2" t="s">
        <v>197</v>
      </c>
      <c r="AB122" s="2" t="s">
        <v>1974</v>
      </c>
      <c r="AC122" s="26" t="s">
        <v>2452</v>
      </c>
      <c r="AD122" s="2" t="s">
        <v>198</v>
      </c>
      <c r="AE122" s="2" t="s">
        <v>42</v>
      </c>
      <c r="AF122" s="26" t="s">
        <v>750</v>
      </c>
      <c r="AG122" s="2" t="s">
        <v>664</v>
      </c>
      <c r="AH122" s="2" t="s">
        <v>664</v>
      </c>
      <c r="AI122" s="29" t="s">
        <v>664</v>
      </c>
      <c r="AJ122" s="2" t="s">
        <v>534</v>
      </c>
      <c r="AK122" s="2" t="s">
        <v>1731</v>
      </c>
      <c r="AL122" s="2" t="s">
        <v>535</v>
      </c>
      <c r="AM122" s="2" t="s">
        <v>1732</v>
      </c>
      <c r="AN122" s="2" t="s">
        <v>664</v>
      </c>
      <c r="AO122" s="2" t="s">
        <v>743</v>
      </c>
      <c r="AP122" s="2" t="s">
        <v>1527</v>
      </c>
      <c r="AQ122" s="2" t="s">
        <v>1528</v>
      </c>
      <c r="AR122" s="2" t="s">
        <v>1476</v>
      </c>
      <c r="AS122" s="2" t="s">
        <v>1477</v>
      </c>
      <c r="AT122" s="2" t="s">
        <v>1529</v>
      </c>
      <c r="AU122" s="2" t="s">
        <v>1530</v>
      </c>
      <c r="AV122" s="2" t="s">
        <v>1506</v>
      </c>
      <c r="AW122" s="2" t="s">
        <v>1507</v>
      </c>
      <c r="AX122" s="2">
        <f t="shared" si="10"/>
        <v>42</v>
      </c>
      <c r="AY122" s="2">
        <v>8</v>
      </c>
      <c r="AZ122" s="2">
        <v>17</v>
      </c>
      <c r="BA122" s="2">
        <v>0</v>
      </c>
      <c r="BB122" s="2">
        <v>23</v>
      </c>
      <c r="BC122" s="2">
        <v>0</v>
      </c>
      <c r="BD122" s="2">
        <f t="shared" si="9"/>
        <v>90</v>
      </c>
      <c r="BF122" s="36">
        <f t="shared" si="11"/>
        <v>0</v>
      </c>
    </row>
    <row r="123" spans="1:58" s="36" customFormat="1" ht="16.5" customHeight="1" x14ac:dyDescent="0.3">
      <c r="A123" s="2" t="s">
        <v>179</v>
      </c>
      <c r="B123" s="1" t="s">
        <v>2492</v>
      </c>
      <c r="C123" s="1" t="s">
        <v>38</v>
      </c>
      <c r="D123" s="1" t="s">
        <v>2775</v>
      </c>
      <c r="E123" s="12" t="s">
        <v>2776</v>
      </c>
      <c r="F123" s="3" t="s">
        <v>324</v>
      </c>
      <c r="G123" s="3" t="s">
        <v>739</v>
      </c>
      <c r="H123" s="9">
        <v>3</v>
      </c>
      <c r="I123" s="3">
        <v>2</v>
      </c>
      <c r="J123" s="3">
        <v>1</v>
      </c>
      <c r="K123" s="9">
        <v>0</v>
      </c>
      <c r="L123" s="3">
        <v>11</v>
      </c>
      <c r="M123" s="3">
        <v>5</v>
      </c>
      <c r="N123" s="9">
        <v>0</v>
      </c>
      <c r="O123" s="2" t="s">
        <v>2941</v>
      </c>
      <c r="P123" s="2" t="s">
        <v>673</v>
      </c>
      <c r="Q123" s="1" t="s">
        <v>513</v>
      </c>
      <c r="R123" s="1" t="s">
        <v>2777</v>
      </c>
      <c r="S123" s="52" t="s">
        <v>664</v>
      </c>
      <c r="T123" s="9" t="s">
        <v>664</v>
      </c>
      <c r="U123" s="3" t="s">
        <v>664</v>
      </c>
      <c r="V123" s="9" t="s">
        <v>664</v>
      </c>
      <c r="W123" s="3" t="s">
        <v>664</v>
      </c>
      <c r="X123" s="9" t="s">
        <v>664</v>
      </c>
      <c r="Y123" s="3">
        <v>5</v>
      </c>
      <c r="Z123" s="9" t="s">
        <v>2497</v>
      </c>
      <c r="AA123" s="1" t="s">
        <v>2607</v>
      </c>
      <c r="AB123" s="1" t="s">
        <v>337</v>
      </c>
      <c r="AC123" s="8" t="s">
        <v>2769</v>
      </c>
      <c r="AD123" s="1"/>
      <c r="AE123" s="1"/>
      <c r="AF123" s="8"/>
      <c r="AG123" s="1"/>
      <c r="AH123" s="1"/>
      <c r="AI123" s="54"/>
      <c r="AJ123" s="2" t="s">
        <v>534</v>
      </c>
      <c r="AK123" s="2" t="s">
        <v>1731</v>
      </c>
      <c r="AL123" s="2" t="s">
        <v>535</v>
      </c>
      <c r="AM123" s="2" t="s">
        <v>1732</v>
      </c>
      <c r="AN123" s="2" t="s">
        <v>664</v>
      </c>
      <c r="AO123" s="2" t="s">
        <v>743</v>
      </c>
      <c r="AP123" s="1" t="s">
        <v>2778</v>
      </c>
      <c r="AQ123" s="1" t="s">
        <v>2779</v>
      </c>
      <c r="AR123" s="1" t="s">
        <v>2780</v>
      </c>
      <c r="AS123" s="1" t="s">
        <v>2781</v>
      </c>
      <c r="AT123" s="2" t="s">
        <v>1529</v>
      </c>
      <c r="AU123" s="2" t="s">
        <v>1530</v>
      </c>
      <c r="AV123" s="2" t="s">
        <v>1506</v>
      </c>
      <c r="AW123" s="2" t="s">
        <v>1507</v>
      </c>
      <c r="AX123" s="1">
        <v>42</v>
      </c>
      <c r="AY123" s="2">
        <v>8</v>
      </c>
      <c r="AZ123" s="2">
        <v>17</v>
      </c>
      <c r="BA123" s="2">
        <v>0</v>
      </c>
      <c r="BB123" s="2">
        <v>23</v>
      </c>
      <c r="BC123" s="2">
        <v>0</v>
      </c>
      <c r="BD123" s="2">
        <f t="shared" si="9"/>
        <v>90</v>
      </c>
      <c r="BF123" s="36">
        <f t="shared" si="11"/>
        <v>0</v>
      </c>
    </row>
    <row r="124" spans="1:58" s="46" customFormat="1" ht="16.5" customHeight="1" x14ac:dyDescent="0.3">
      <c r="A124" s="38"/>
      <c r="B124" s="2" t="s">
        <v>520</v>
      </c>
      <c r="C124" s="2" t="s">
        <v>101</v>
      </c>
      <c r="D124" s="2" t="s">
        <v>398</v>
      </c>
      <c r="E124" s="33" t="s">
        <v>256</v>
      </c>
      <c r="F124" s="27" t="s">
        <v>325</v>
      </c>
      <c r="G124" s="27" t="s">
        <v>676</v>
      </c>
      <c r="H124" s="28">
        <v>5</v>
      </c>
      <c r="I124" s="27">
        <v>2</v>
      </c>
      <c r="J124" s="27">
        <v>0</v>
      </c>
      <c r="K124" s="28">
        <v>2</v>
      </c>
      <c r="L124" s="27">
        <v>10</v>
      </c>
      <c r="M124" s="27">
        <v>0</v>
      </c>
      <c r="N124" s="28">
        <v>11</v>
      </c>
      <c r="O124" s="2" t="s">
        <v>2939</v>
      </c>
      <c r="P124" s="2" t="s">
        <v>671</v>
      </c>
      <c r="Q124" s="2" t="s">
        <v>2099</v>
      </c>
      <c r="R124" s="2" t="s">
        <v>2099</v>
      </c>
      <c r="S124" s="30" t="s">
        <v>664</v>
      </c>
      <c r="T124" s="28" t="s">
        <v>664</v>
      </c>
      <c r="U124" s="27" t="s">
        <v>664</v>
      </c>
      <c r="V124" s="28" t="s">
        <v>664</v>
      </c>
      <c r="W124" s="27">
        <v>3</v>
      </c>
      <c r="X124" s="28" t="s">
        <v>519</v>
      </c>
      <c r="Y124" s="27" t="s">
        <v>664</v>
      </c>
      <c r="Z124" s="28" t="s">
        <v>664</v>
      </c>
      <c r="AA124" s="2" t="s">
        <v>198</v>
      </c>
      <c r="AB124" s="2" t="s">
        <v>42</v>
      </c>
      <c r="AC124" s="26" t="s">
        <v>749</v>
      </c>
      <c r="AD124" s="2" t="s">
        <v>664</v>
      </c>
      <c r="AE124" s="2" t="s">
        <v>664</v>
      </c>
      <c r="AF124" s="26" t="s">
        <v>664</v>
      </c>
      <c r="AG124" s="2" t="s">
        <v>664</v>
      </c>
      <c r="AH124" s="2" t="s">
        <v>664</v>
      </c>
      <c r="AI124" s="29" t="s">
        <v>664</v>
      </c>
      <c r="AJ124" s="2" t="s">
        <v>593</v>
      </c>
      <c r="AK124" s="2" t="s">
        <v>1089</v>
      </c>
      <c r="AL124" s="2" t="s">
        <v>664</v>
      </c>
      <c r="AM124" s="2" t="s">
        <v>743</v>
      </c>
      <c r="AN124" s="2" t="s">
        <v>594</v>
      </c>
      <c r="AO124" s="2" t="s">
        <v>1090</v>
      </c>
      <c r="AP124" s="2" t="s">
        <v>1091</v>
      </c>
      <c r="AQ124" s="2" t="s">
        <v>1092</v>
      </c>
      <c r="AR124" s="2" t="s">
        <v>1093</v>
      </c>
      <c r="AS124" s="2" t="s">
        <v>1094</v>
      </c>
      <c r="AT124" s="2" t="s">
        <v>1095</v>
      </c>
      <c r="AU124" s="2" t="s">
        <v>1096</v>
      </c>
      <c r="AV124" s="2" t="s">
        <v>1097</v>
      </c>
      <c r="AW124" s="2" t="s">
        <v>1098</v>
      </c>
      <c r="AX124" s="2">
        <f t="shared" ref="AX124:AX133" si="12">(I124+J124+K124)*14</f>
        <v>56</v>
      </c>
      <c r="AY124" s="2">
        <v>18</v>
      </c>
      <c r="AZ124" s="2">
        <v>4</v>
      </c>
      <c r="BA124" s="2">
        <v>0</v>
      </c>
      <c r="BB124" s="2">
        <v>62</v>
      </c>
      <c r="BC124" s="2">
        <v>10</v>
      </c>
      <c r="BD124" s="2">
        <f t="shared" si="9"/>
        <v>150</v>
      </c>
      <c r="BF124" s="46">
        <f t="shared" si="11"/>
        <v>0</v>
      </c>
    </row>
    <row r="125" spans="1:58" s="36" customFormat="1" ht="16.5" customHeight="1" x14ac:dyDescent="0.3">
      <c r="A125" s="2" t="s">
        <v>179</v>
      </c>
      <c r="B125" s="2" t="s">
        <v>520</v>
      </c>
      <c r="C125" s="2" t="s">
        <v>92</v>
      </c>
      <c r="D125" s="2" t="s">
        <v>389</v>
      </c>
      <c r="E125" s="33" t="s">
        <v>247</v>
      </c>
      <c r="F125" s="27" t="s">
        <v>324</v>
      </c>
      <c r="G125" s="27" t="s">
        <v>739</v>
      </c>
      <c r="H125" s="28">
        <v>5</v>
      </c>
      <c r="I125" s="27">
        <v>2</v>
      </c>
      <c r="J125" s="27">
        <v>0</v>
      </c>
      <c r="K125" s="28">
        <v>2</v>
      </c>
      <c r="L125" s="27">
        <v>10</v>
      </c>
      <c r="M125" s="27">
        <v>0</v>
      </c>
      <c r="N125" s="28">
        <v>11</v>
      </c>
      <c r="O125" s="2" t="s">
        <v>2939</v>
      </c>
      <c r="P125" s="2" t="s">
        <v>671</v>
      </c>
      <c r="Q125" s="2" t="s">
        <v>2098</v>
      </c>
      <c r="R125" s="2" t="s">
        <v>2098</v>
      </c>
      <c r="S125" s="30" t="s">
        <v>664</v>
      </c>
      <c r="T125" s="28" t="s">
        <v>664</v>
      </c>
      <c r="U125" s="27" t="s">
        <v>664</v>
      </c>
      <c r="V125" s="28" t="s">
        <v>664</v>
      </c>
      <c r="W125" s="27">
        <v>4</v>
      </c>
      <c r="X125" s="28" t="s">
        <v>519</v>
      </c>
      <c r="Y125" s="27" t="s">
        <v>664</v>
      </c>
      <c r="Z125" s="28" t="s">
        <v>664</v>
      </c>
      <c r="AA125" s="2" t="s">
        <v>197</v>
      </c>
      <c r="AB125" s="2" t="s">
        <v>1974</v>
      </c>
      <c r="AC125" s="26" t="s">
        <v>2452</v>
      </c>
      <c r="AD125" s="2" t="s">
        <v>664</v>
      </c>
      <c r="AE125" s="2" t="s">
        <v>664</v>
      </c>
      <c r="AF125" s="26" t="s">
        <v>664</v>
      </c>
      <c r="AG125" s="2" t="s">
        <v>664</v>
      </c>
      <c r="AH125" s="2" t="s">
        <v>664</v>
      </c>
      <c r="AI125" s="29" t="s">
        <v>664</v>
      </c>
      <c r="AJ125" s="2" t="s">
        <v>1099</v>
      </c>
      <c r="AK125" s="2" t="s">
        <v>1961</v>
      </c>
      <c r="AL125" s="2" t="s">
        <v>664</v>
      </c>
      <c r="AM125" s="2" t="s">
        <v>743</v>
      </c>
      <c r="AN125" s="2" t="s">
        <v>1100</v>
      </c>
      <c r="AO125" s="2" t="s">
        <v>1962</v>
      </c>
      <c r="AP125" s="2" t="s">
        <v>1963</v>
      </c>
      <c r="AQ125" s="2" t="s">
        <v>1964</v>
      </c>
      <c r="AR125" s="2" t="s">
        <v>756</v>
      </c>
      <c r="AS125" s="2" t="s">
        <v>757</v>
      </c>
      <c r="AT125" s="2" t="s">
        <v>1965</v>
      </c>
      <c r="AU125" s="2" t="s">
        <v>1966</v>
      </c>
      <c r="AV125" s="2" t="s">
        <v>1888</v>
      </c>
      <c r="AW125" s="2" t="s">
        <v>1889</v>
      </c>
      <c r="AX125" s="2">
        <f t="shared" si="12"/>
        <v>56</v>
      </c>
      <c r="AY125" s="2">
        <v>18</v>
      </c>
      <c r="AZ125" s="2">
        <v>6</v>
      </c>
      <c r="BA125" s="2">
        <v>18</v>
      </c>
      <c r="BB125" s="2">
        <v>52</v>
      </c>
      <c r="BC125" s="2">
        <v>0</v>
      </c>
      <c r="BD125" s="2">
        <v>150</v>
      </c>
      <c r="BF125" s="36">
        <f t="shared" si="11"/>
        <v>0</v>
      </c>
    </row>
    <row r="126" spans="1:58" s="36" customFormat="1" ht="16.5" customHeight="1" x14ac:dyDescent="0.3">
      <c r="A126" s="2" t="s">
        <v>179</v>
      </c>
      <c r="B126" s="2" t="s">
        <v>520</v>
      </c>
      <c r="C126" s="2" t="s">
        <v>95</v>
      </c>
      <c r="D126" s="2" t="s">
        <v>392</v>
      </c>
      <c r="E126" s="33" t="s">
        <v>250</v>
      </c>
      <c r="F126" s="27" t="s">
        <v>325</v>
      </c>
      <c r="G126" s="27" t="s">
        <v>676</v>
      </c>
      <c r="H126" s="28">
        <v>5</v>
      </c>
      <c r="I126" s="27">
        <v>2</v>
      </c>
      <c r="J126" s="27">
        <v>0</v>
      </c>
      <c r="K126" s="28">
        <v>2</v>
      </c>
      <c r="L126" s="27">
        <v>10</v>
      </c>
      <c r="M126" s="27">
        <v>0</v>
      </c>
      <c r="N126" s="28">
        <v>11</v>
      </c>
      <c r="O126" s="2" t="s">
        <v>2939</v>
      </c>
      <c r="P126" s="2" t="s">
        <v>671</v>
      </c>
      <c r="Q126" s="2" t="s">
        <v>2099</v>
      </c>
      <c r="R126" s="2" t="s">
        <v>2099</v>
      </c>
      <c r="S126" s="30" t="s">
        <v>664</v>
      </c>
      <c r="T126" s="28" t="s">
        <v>664</v>
      </c>
      <c r="U126" s="27" t="s">
        <v>664</v>
      </c>
      <c r="V126" s="28" t="s">
        <v>664</v>
      </c>
      <c r="W126" s="27">
        <v>4</v>
      </c>
      <c r="X126" s="28" t="s">
        <v>519</v>
      </c>
      <c r="Y126" s="27" t="s">
        <v>664</v>
      </c>
      <c r="Z126" s="28" t="s">
        <v>664</v>
      </c>
      <c r="AA126" s="2" t="s">
        <v>256</v>
      </c>
      <c r="AB126" s="2" t="s">
        <v>101</v>
      </c>
      <c r="AC126" s="26" t="s">
        <v>749</v>
      </c>
      <c r="AD126" s="2" t="s">
        <v>664</v>
      </c>
      <c r="AE126" s="2" t="s">
        <v>664</v>
      </c>
      <c r="AF126" s="26" t="s">
        <v>664</v>
      </c>
      <c r="AG126" s="2" t="s">
        <v>664</v>
      </c>
      <c r="AH126" s="2" t="s">
        <v>664</v>
      </c>
      <c r="AI126" s="29" t="s">
        <v>664</v>
      </c>
      <c r="AJ126" s="2" t="s">
        <v>581</v>
      </c>
      <c r="AK126" s="2" t="s">
        <v>1101</v>
      </c>
      <c r="AL126" s="2" t="s">
        <v>664</v>
      </c>
      <c r="AM126" s="2" t="s">
        <v>743</v>
      </c>
      <c r="AN126" s="2" t="s">
        <v>582</v>
      </c>
      <c r="AO126" s="2" t="s">
        <v>1102</v>
      </c>
      <c r="AP126" s="2" t="s">
        <v>1103</v>
      </c>
      <c r="AQ126" s="2" t="s">
        <v>1092</v>
      </c>
      <c r="AR126" s="2" t="s">
        <v>1104</v>
      </c>
      <c r="AS126" s="2" t="s">
        <v>1105</v>
      </c>
      <c r="AT126" s="2" t="s">
        <v>1106</v>
      </c>
      <c r="AU126" s="2" t="s">
        <v>1107</v>
      </c>
      <c r="AV126" s="2" t="s">
        <v>1097</v>
      </c>
      <c r="AW126" s="2" t="s">
        <v>1098</v>
      </c>
      <c r="AX126" s="2">
        <f t="shared" si="12"/>
        <v>56</v>
      </c>
      <c r="AY126" s="2">
        <v>18</v>
      </c>
      <c r="AZ126" s="2">
        <v>4</v>
      </c>
      <c r="BA126" s="2">
        <v>0</v>
      </c>
      <c r="BB126" s="2">
        <v>62</v>
      </c>
      <c r="BC126" s="2">
        <v>10</v>
      </c>
      <c r="BD126" s="2">
        <f t="shared" ref="BD126:BD156" si="13">SUM(AX126:BC126)</f>
        <v>150</v>
      </c>
      <c r="BF126" s="36">
        <f t="shared" si="11"/>
        <v>0</v>
      </c>
    </row>
    <row r="127" spans="1:58" s="36" customFormat="1" ht="16.5" customHeight="1" x14ac:dyDescent="0.3">
      <c r="A127" s="2" t="s">
        <v>179</v>
      </c>
      <c r="B127" s="2" t="s">
        <v>520</v>
      </c>
      <c r="C127" s="48" t="s">
        <v>52</v>
      </c>
      <c r="D127" s="2" t="s">
        <v>351</v>
      </c>
      <c r="E127" s="33" t="s">
        <v>208</v>
      </c>
      <c r="F127" s="27" t="s">
        <v>324</v>
      </c>
      <c r="G127" s="27" t="s">
        <v>739</v>
      </c>
      <c r="H127" s="28">
        <v>2</v>
      </c>
      <c r="I127" s="27">
        <v>2</v>
      </c>
      <c r="J127" s="27">
        <v>0</v>
      </c>
      <c r="K127" s="28">
        <v>0</v>
      </c>
      <c r="L127" s="27">
        <v>7</v>
      </c>
      <c r="M127" s="27">
        <v>0</v>
      </c>
      <c r="N127" s="28">
        <v>0</v>
      </c>
      <c r="O127" s="2" t="s">
        <v>2179</v>
      </c>
      <c r="P127" s="2" t="s">
        <v>674</v>
      </c>
      <c r="Q127" s="48" t="s">
        <v>471</v>
      </c>
      <c r="R127" s="48" t="s">
        <v>2985</v>
      </c>
      <c r="S127" s="30" t="s">
        <v>664</v>
      </c>
      <c r="T127" s="28" t="s">
        <v>664</v>
      </c>
      <c r="U127" s="27" t="s">
        <v>664</v>
      </c>
      <c r="V127" s="28" t="s">
        <v>664</v>
      </c>
      <c r="W127" s="27">
        <v>4</v>
      </c>
      <c r="X127" s="28" t="s">
        <v>519</v>
      </c>
      <c r="Y127" s="27" t="s">
        <v>664</v>
      </c>
      <c r="Z127" s="28" t="s">
        <v>664</v>
      </c>
      <c r="AA127" s="2" t="s">
        <v>664</v>
      </c>
      <c r="AB127" s="2" t="s">
        <v>664</v>
      </c>
      <c r="AC127" s="26" t="s">
        <v>664</v>
      </c>
      <c r="AD127" s="2" t="s">
        <v>664</v>
      </c>
      <c r="AE127" s="2" t="s">
        <v>664</v>
      </c>
      <c r="AF127" s="26" t="s">
        <v>664</v>
      </c>
      <c r="AG127" s="2" t="s">
        <v>664</v>
      </c>
      <c r="AH127" s="2" t="s">
        <v>664</v>
      </c>
      <c r="AI127" s="29" t="s">
        <v>664</v>
      </c>
      <c r="AJ127" s="2" t="s">
        <v>548</v>
      </c>
      <c r="AK127" s="2" t="s">
        <v>890</v>
      </c>
      <c r="AL127" s="2" t="s">
        <v>664</v>
      </c>
      <c r="AM127" s="2" t="s">
        <v>743</v>
      </c>
      <c r="AN127" s="2" t="s">
        <v>664</v>
      </c>
      <c r="AO127" s="2" t="s">
        <v>743</v>
      </c>
      <c r="AP127" s="2" t="s">
        <v>891</v>
      </c>
      <c r="AQ127" s="2" t="s">
        <v>892</v>
      </c>
      <c r="AR127" s="2" t="s">
        <v>851</v>
      </c>
      <c r="AS127" s="2" t="s">
        <v>852</v>
      </c>
      <c r="AT127" s="2" t="s">
        <v>853</v>
      </c>
      <c r="AU127" s="2" t="s">
        <v>854</v>
      </c>
      <c r="AV127" s="2" t="s">
        <v>855</v>
      </c>
      <c r="AW127" s="2" t="s">
        <v>856</v>
      </c>
      <c r="AX127" s="2">
        <f t="shared" si="12"/>
        <v>28</v>
      </c>
      <c r="AY127" s="2">
        <v>4</v>
      </c>
      <c r="AZ127" s="2">
        <v>12</v>
      </c>
      <c r="BA127" s="2">
        <v>0</v>
      </c>
      <c r="BB127" s="2">
        <v>16</v>
      </c>
      <c r="BC127" s="2">
        <v>0</v>
      </c>
      <c r="BD127" s="2">
        <f t="shared" si="13"/>
        <v>60</v>
      </c>
      <c r="BF127" s="36">
        <f t="shared" si="11"/>
        <v>0</v>
      </c>
    </row>
    <row r="128" spans="1:58" s="36" customFormat="1" ht="16.5" customHeight="1" x14ac:dyDescent="0.3">
      <c r="A128" s="2" t="s">
        <v>179</v>
      </c>
      <c r="B128" s="2" t="s">
        <v>520</v>
      </c>
      <c r="C128" s="48" t="s">
        <v>91</v>
      </c>
      <c r="D128" s="2" t="s">
        <v>388</v>
      </c>
      <c r="E128" s="33" t="s">
        <v>246</v>
      </c>
      <c r="F128" s="27" t="s">
        <v>324</v>
      </c>
      <c r="G128" s="27" t="s">
        <v>739</v>
      </c>
      <c r="H128" s="28">
        <v>11</v>
      </c>
      <c r="I128" s="27">
        <v>0</v>
      </c>
      <c r="J128" s="27">
        <v>11</v>
      </c>
      <c r="K128" s="28">
        <v>0</v>
      </c>
      <c r="L128" s="27">
        <v>0</v>
      </c>
      <c r="M128" s="27">
        <v>56</v>
      </c>
      <c r="N128" s="28">
        <v>0</v>
      </c>
      <c r="O128" s="2" t="s">
        <v>2939</v>
      </c>
      <c r="P128" s="2" t="s">
        <v>671</v>
      </c>
      <c r="Q128" s="2" t="s">
        <v>755</v>
      </c>
      <c r="R128" s="48" t="s">
        <v>2948</v>
      </c>
      <c r="S128" s="30" t="s">
        <v>664</v>
      </c>
      <c r="T128" s="28" t="s">
        <v>664</v>
      </c>
      <c r="U128" s="27" t="s">
        <v>664</v>
      </c>
      <c r="V128" s="28" t="s">
        <v>664</v>
      </c>
      <c r="W128" s="27">
        <v>7</v>
      </c>
      <c r="X128" s="28" t="s">
        <v>519</v>
      </c>
      <c r="Y128" s="27" t="s">
        <v>664</v>
      </c>
      <c r="Z128" s="28" t="s">
        <v>664</v>
      </c>
      <c r="AA128" s="2" t="s">
        <v>245</v>
      </c>
      <c r="AB128" s="2" t="s">
        <v>90</v>
      </c>
      <c r="AC128" s="26" t="s">
        <v>749</v>
      </c>
      <c r="AD128" s="2" t="s">
        <v>257</v>
      </c>
      <c r="AE128" s="2" t="s">
        <v>102</v>
      </c>
      <c r="AF128" s="26" t="s">
        <v>749</v>
      </c>
      <c r="AG128" s="2" t="s">
        <v>254</v>
      </c>
      <c r="AH128" s="2" t="s">
        <v>99</v>
      </c>
      <c r="AI128" s="29" t="s">
        <v>749</v>
      </c>
      <c r="AJ128" s="2" t="s">
        <v>578</v>
      </c>
      <c r="AK128" s="2" t="s">
        <v>1807</v>
      </c>
      <c r="AL128" s="2" t="s">
        <v>579</v>
      </c>
      <c r="AM128" s="2" t="s">
        <v>1808</v>
      </c>
      <c r="AN128" s="2" t="s">
        <v>664</v>
      </c>
      <c r="AO128" s="2" t="s">
        <v>664</v>
      </c>
      <c r="AP128" s="2" t="s">
        <v>1809</v>
      </c>
      <c r="AQ128" s="2" t="s">
        <v>1810</v>
      </c>
      <c r="AR128" s="2" t="s">
        <v>1047</v>
      </c>
      <c r="AS128" s="2" t="s">
        <v>1048</v>
      </c>
      <c r="AT128" s="2" t="s">
        <v>1811</v>
      </c>
      <c r="AU128" s="2" t="s">
        <v>1812</v>
      </c>
      <c r="AV128" s="2" t="s">
        <v>1813</v>
      </c>
      <c r="AW128" s="2" t="s">
        <v>1814</v>
      </c>
      <c r="AX128" s="2">
        <f t="shared" si="12"/>
        <v>154</v>
      </c>
      <c r="AY128" s="2">
        <v>44</v>
      </c>
      <c r="AZ128" s="2">
        <v>0</v>
      </c>
      <c r="BA128" s="2">
        <v>90</v>
      </c>
      <c r="BB128" s="2">
        <v>42</v>
      </c>
      <c r="BC128" s="2">
        <v>0</v>
      </c>
      <c r="BD128" s="2">
        <f t="shared" si="13"/>
        <v>330</v>
      </c>
      <c r="BF128" s="36">
        <f t="shared" si="11"/>
        <v>0</v>
      </c>
    </row>
    <row r="129" spans="1:58" s="36" customFormat="1" ht="16.5" customHeight="1" x14ac:dyDescent="0.3">
      <c r="A129" s="2" t="s">
        <v>179</v>
      </c>
      <c r="B129" s="2" t="s">
        <v>520</v>
      </c>
      <c r="C129" s="48" t="s">
        <v>90</v>
      </c>
      <c r="D129" s="2" t="s">
        <v>387</v>
      </c>
      <c r="E129" s="33" t="s">
        <v>245</v>
      </c>
      <c r="F129" s="27" t="s">
        <v>324</v>
      </c>
      <c r="G129" s="27" t="s">
        <v>739</v>
      </c>
      <c r="H129" s="28">
        <v>5</v>
      </c>
      <c r="I129" s="27">
        <v>1</v>
      </c>
      <c r="J129" s="27">
        <v>4</v>
      </c>
      <c r="K129" s="28">
        <v>0</v>
      </c>
      <c r="L129" s="27">
        <v>5</v>
      </c>
      <c r="M129" s="27">
        <v>21</v>
      </c>
      <c r="N129" s="28">
        <v>0</v>
      </c>
      <c r="O129" s="2" t="s">
        <v>2939</v>
      </c>
      <c r="P129" s="2" t="s">
        <v>671</v>
      </c>
      <c r="Q129" s="48" t="s">
        <v>2193</v>
      </c>
      <c r="R129" s="48" t="s">
        <v>2948</v>
      </c>
      <c r="S129" s="30" t="s">
        <v>664</v>
      </c>
      <c r="T129" s="28" t="s">
        <v>664</v>
      </c>
      <c r="U129" s="27" t="s">
        <v>664</v>
      </c>
      <c r="V129" s="28" t="s">
        <v>664</v>
      </c>
      <c r="W129" s="27">
        <v>6</v>
      </c>
      <c r="X129" s="28" t="s">
        <v>519</v>
      </c>
      <c r="Y129" s="27" t="s">
        <v>664</v>
      </c>
      <c r="Z129" s="28" t="s">
        <v>664</v>
      </c>
      <c r="AA129" s="2" t="s">
        <v>244</v>
      </c>
      <c r="AB129" s="2" t="s">
        <v>89</v>
      </c>
      <c r="AC129" s="26" t="s">
        <v>749</v>
      </c>
      <c r="AD129" s="2" t="s">
        <v>249</v>
      </c>
      <c r="AE129" s="2" t="s">
        <v>94</v>
      </c>
      <c r="AF129" s="26" t="s">
        <v>749</v>
      </c>
      <c r="AG129" s="2" t="s">
        <v>252</v>
      </c>
      <c r="AH129" s="2" t="s">
        <v>97</v>
      </c>
      <c r="AI129" s="29" t="s">
        <v>749</v>
      </c>
      <c r="AJ129" s="2" t="s">
        <v>576</v>
      </c>
      <c r="AK129" s="2" t="s">
        <v>1815</v>
      </c>
      <c r="AL129" s="2" t="s">
        <v>577</v>
      </c>
      <c r="AM129" s="2" t="s">
        <v>1816</v>
      </c>
      <c r="AN129" s="2" t="s">
        <v>664</v>
      </c>
      <c r="AO129" s="2" t="s">
        <v>664</v>
      </c>
      <c r="AP129" s="2" t="s">
        <v>1817</v>
      </c>
      <c r="AQ129" s="2" t="s">
        <v>1818</v>
      </c>
      <c r="AR129" s="2" t="s">
        <v>1047</v>
      </c>
      <c r="AS129" s="2" t="s">
        <v>1048</v>
      </c>
      <c r="AT129" s="2" t="s">
        <v>1819</v>
      </c>
      <c r="AU129" s="2" t="s">
        <v>1820</v>
      </c>
      <c r="AV129" s="2" t="s">
        <v>1821</v>
      </c>
      <c r="AW129" s="2" t="s">
        <v>1822</v>
      </c>
      <c r="AX129" s="2">
        <f t="shared" si="12"/>
        <v>70</v>
      </c>
      <c r="AY129" s="2">
        <v>12</v>
      </c>
      <c r="AZ129" s="2">
        <v>0</v>
      </c>
      <c r="BA129" s="2">
        <v>50</v>
      </c>
      <c r="BB129" s="2">
        <v>18</v>
      </c>
      <c r="BC129" s="2">
        <v>0</v>
      </c>
      <c r="BD129" s="2">
        <f t="shared" si="13"/>
        <v>150</v>
      </c>
      <c r="BF129" s="36">
        <f t="shared" si="11"/>
        <v>0</v>
      </c>
    </row>
    <row r="130" spans="1:58" s="36" customFormat="1" ht="16.5" customHeight="1" x14ac:dyDescent="0.3">
      <c r="A130" s="2" t="s">
        <v>179</v>
      </c>
      <c r="B130" s="2" t="s">
        <v>520</v>
      </c>
      <c r="C130" s="2" t="s">
        <v>102</v>
      </c>
      <c r="D130" s="2" t="s">
        <v>399</v>
      </c>
      <c r="E130" s="33" t="s">
        <v>257</v>
      </c>
      <c r="F130" s="27" t="s">
        <v>325</v>
      </c>
      <c r="G130" s="27" t="s">
        <v>676</v>
      </c>
      <c r="H130" s="28">
        <v>5</v>
      </c>
      <c r="I130" s="27">
        <v>2</v>
      </c>
      <c r="J130" s="27">
        <v>0</v>
      </c>
      <c r="K130" s="28">
        <v>2</v>
      </c>
      <c r="L130" s="27">
        <v>10</v>
      </c>
      <c r="M130" s="27">
        <v>0</v>
      </c>
      <c r="N130" s="28">
        <v>11</v>
      </c>
      <c r="O130" s="2" t="s">
        <v>2939</v>
      </c>
      <c r="P130" s="2" t="s">
        <v>671</v>
      </c>
      <c r="Q130" s="2" t="s">
        <v>2098</v>
      </c>
      <c r="R130" s="2" t="s">
        <v>2196</v>
      </c>
      <c r="S130" s="30" t="s">
        <v>664</v>
      </c>
      <c r="T130" s="28" t="s">
        <v>664</v>
      </c>
      <c r="U130" s="27" t="s">
        <v>664</v>
      </c>
      <c r="V130" s="28" t="s">
        <v>664</v>
      </c>
      <c r="W130" s="27">
        <v>6</v>
      </c>
      <c r="X130" s="28" t="s">
        <v>519</v>
      </c>
      <c r="Y130" s="27" t="s">
        <v>664</v>
      </c>
      <c r="Z130" s="28" t="s">
        <v>664</v>
      </c>
      <c r="AA130" s="2" t="s">
        <v>197</v>
      </c>
      <c r="AB130" s="2" t="s">
        <v>1974</v>
      </c>
      <c r="AC130" s="26" t="s">
        <v>749</v>
      </c>
      <c r="AD130" s="2" t="s">
        <v>664</v>
      </c>
      <c r="AE130" s="2" t="s">
        <v>664</v>
      </c>
      <c r="AF130" s="26" t="s">
        <v>664</v>
      </c>
      <c r="AG130" s="2" t="s">
        <v>664</v>
      </c>
      <c r="AH130" s="2" t="s">
        <v>664</v>
      </c>
      <c r="AI130" s="29" t="s">
        <v>664</v>
      </c>
      <c r="AJ130" s="2" t="s">
        <v>2202</v>
      </c>
      <c r="AK130" s="2" t="s">
        <v>2203</v>
      </c>
      <c r="AL130" s="2" t="s">
        <v>664</v>
      </c>
      <c r="AM130" s="2" t="s">
        <v>743</v>
      </c>
      <c r="AN130" s="2" t="s">
        <v>1108</v>
      </c>
      <c r="AO130" s="2" t="s">
        <v>1967</v>
      </c>
      <c r="AP130" s="2" t="s">
        <v>1968</v>
      </c>
      <c r="AQ130" s="2" t="s">
        <v>1969</v>
      </c>
      <c r="AR130" s="2" t="s">
        <v>756</v>
      </c>
      <c r="AS130" s="2" t="s">
        <v>757</v>
      </c>
      <c r="AT130" s="2" t="s">
        <v>2226</v>
      </c>
      <c r="AU130" s="2" t="s">
        <v>2227</v>
      </c>
      <c r="AV130" s="2" t="s">
        <v>1888</v>
      </c>
      <c r="AW130" s="2" t="s">
        <v>1889</v>
      </c>
      <c r="AX130" s="2">
        <f t="shared" si="12"/>
        <v>56</v>
      </c>
      <c r="AY130" s="2">
        <v>18</v>
      </c>
      <c r="AZ130" s="2">
        <v>8</v>
      </c>
      <c r="BA130" s="2">
        <v>15</v>
      </c>
      <c r="BB130" s="2">
        <v>43</v>
      </c>
      <c r="BC130" s="2">
        <v>10</v>
      </c>
      <c r="BD130" s="2">
        <f t="shared" si="13"/>
        <v>150</v>
      </c>
      <c r="BF130" s="36">
        <f t="shared" si="11"/>
        <v>0</v>
      </c>
    </row>
    <row r="131" spans="1:58" s="36" customFormat="1" ht="16.5" customHeight="1" x14ac:dyDescent="0.3">
      <c r="A131" s="2" t="s">
        <v>179</v>
      </c>
      <c r="B131" s="2" t="s">
        <v>517</v>
      </c>
      <c r="C131" s="2" t="s">
        <v>29</v>
      </c>
      <c r="D131" s="2" t="s">
        <v>328</v>
      </c>
      <c r="E131" s="33" t="s">
        <v>186</v>
      </c>
      <c r="F131" s="27" t="s">
        <v>325</v>
      </c>
      <c r="G131" s="27" t="s">
        <v>676</v>
      </c>
      <c r="H131" s="28">
        <v>6</v>
      </c>
      <c r="I131" s="27">
        <v>4</v>
      </c>
      <c r="J131" s="27">
        <v>2</v>
      </c>
      <c r="K131" s="28">
        <v>0</v>
      </c>
      <c r="L131" s="27">
        <v>19</v>
      </c>
      <c r="M131" s="27">
        <v>9</v>
      </c>
      <c r="N131" s="28">
        <v>0</v>
      </c>
      <c r="O131" s="2" t="s">
        <v>326</v>
      </c>
      <c r="P131" s="2" t="s">
        <v>675</v>
      </c>
      <c r="Q131" s="2" t="s">
        <v>1878</v>
      </c>
      <c r="R131" s="2" t="s">
        <v>1879</v>
      </c>
      <c r="S131" s="30">
        <v>1</v>
      </c>
      <c r="T131" s="28" t="s">
        <v>519</v>
      </c>
      <c r="U131" s="27">
        <v>1</v>
      </c>
      <c r="V131" s="28" t="s">
        <v>519</v>
      </c>
      <c r="W131" s="27">
        <v>1</v>
      </c>
      <c r="X131" s="28" t="s">
        <v>519</v>
      </c>
      <c r="Y131" s="27" t="s">
        <v>664</v>
      </c>
      <c r="Z131" s="28" t="s">
        <v>664</v>
      </c>
      <c r="AA131" s="2" t="s">
        <v>664</v>
      </c>
      <c r="AB131" s="2" t="s">
        <v>664</v>
      </c>
      <c r="AC131" s="26" t="s">
        <v>664</v>
      </c>
      <c r="AD131" s="2" t="s">
        <v>664</v>
      </c>
      <c r="AE131" s="2" t="s">
        <v>664</v>
      </c>
      <c r="AF131" s="26" t="s">
        <v>664</v>
      </c>
      <c r="AG131" s="2" t="s">
        <v>664</v>
      </c>
      <c r="AH131" s="2" t="s">
        <v>664</v>
      </c>
      <c r="AI131" s="29" t="s">
        <v>664</v>
      </c>
      <c r="AJ131" s="2" t="s">
        <v>528</v>
      </c>
      <c r="AK131" s="2" t="s">
        <v>1880</v>
      </c>
      <c r="AL131" s="2" t="s">
        <v>529</v>
      </c>
      <c r="AM131" s="2" t="s">
        <v>1881</v>
      </c>
      <c r="AN131" s="2" t="s">
        <v>664</v>
      </c>
      <c r="AO131" s="2" t="s">
        <v>664</v>
      </c>
      <c r="AP131" s="2" t="s">
        <v>1882</v>
      </c>
      <c r="AQ131" s="2" t="s">
        <v>1883</v>
      </c>
      <c r="AR131" s="2" t="s">
        <v>1884</v>
      </c>
      <c r="AS131" s="2" t="s">
        <v>1885</v>
      </c>
      <c r="AT131" s="2" t="s">
        <v>1886</v>
      </c>
      <c r="AU131" s="2" t="s">
        <v>1887</v>
      </c>
      <c r="AV131" s="2" t="s">
        <v>1888</v>
      </c>
      <c r="AW131" s="2" t="s">
        <v>1889</v>
      </c>
      <c r="AX131" s="2">
        <f t="shared" si="12"/>
        <v>84</v>
      </c>
      <c r="AY131" s="2">
        <v>16</v>
      </c>
      <c r="AZ131" s="2">
        <v>12</v>
      </c>
      <c r="BA131" s="2">
        <v>9</v>
      </c>
      <c r="BB131" s="2">
        <v>29</v>
      </c>
      <c r="BC131" s="2">
        <v>30</v>
      </c>
      <c r="BD131" s="2">
        <f t="shared" si="13"/>
        <v>180</v>
      </c>
      <c r="BF131" s="36">
        <f t="shared" si="11"/>
        <v>0</v>
      </c>
    </row>
    <row r="132" spans="1:58" s="36" customFormat="1" ht="16.5" customHeight="1" x14ac:dyDescent="0.3">
      <c r="A132" s="2" t="s">
        <v>179</v>
      </c>
      <c r="B132" s="2" t="s">
        <v>517</v>
      </c>
      <c r="C132" s="2" t="s">
        <v>30</v>
      </c>
      <c r="D132" s="2" t="s">
        <v>329</v>
      </c>
      <c r="E132" s="33" t="s">
        <v>187</v>
      </c>
      <c r="F132" s="27" t="s">
        <v>325</v>
      </c>
      <c r="G132" s="27" t="s">
        <v>676</v>
      </c>
      <c r="H132" s="28">
        <v>6</v>
      </c>
      <c r="I132" s="27">
        <v>4</v>
      </c>
      <c r="J132" s="27">
        <v>2</v>
      </c>
      <c r="K132" s="28">
        <v>0</v>
      </c>
      <c r="L132" s="27">
        <v>19</v>
      </c>
      <c r="M132" s="27">
        <v>9</v>
      </c>
      <c r="N132" s="28">
        <v>0</v>
      </c>
      <c r="O132" s="2" t="s">
        <v>326</v>
      </c>
      <c r="P132" s="2" t="s">
        <v>675</v>
      </c>
      <c r="Q132" s="2" t="s">
        <v>467</v>
      </c>
      <c r="R132" s="2" t="s">
        <v>469</v>
      </c>
      <c r="S132" s="30">
        <v>2</v>
      </c>
      <c r="T132" s="28" t="s">
        <v>519</v>
      </c>
      <c r="U132" s="27">
        <v>2</v>
      </c>
      <c r="V132" s="28" t="s">
        <v>519</v>
      </c>
      <c r="W132" s="27">
        <v>2</v>
      </c>
      <c r="X132" s="28" t="s">
        <v>519</v>
      </c>
      <c r="Y132" s="27" t="s">
        <v>664</v>
      </c>
      <c r="Z132" s="28" t="s">
        <v>664</v>
      </c>
      <c r="AA132" s="2" t="s">
        <v>186</v>
      </c>
      <c r="AB132" s="2" t="s">
        <v>29</v>
      </c>
      <c r="AC132" s="26" t="s">
        <v>749</v>
      </c>
      <c r="AD132" s="2" t="s">
        <v>664</v>
      </c>
      <c r="AE132" s="2" t="s">
        <v>664</v>
      </c>
      <c r="AF132" s="26" t="s">
        <v>664</v>
      </c>
      <c r="AG132" s="2" t="s">
        <v>664</v>
      </c>
      <c r="AH132" s="2" t="s">
        <v>664</v>
      </c>
      <c r="AI132" s="29" t="s">
        <v>664</v>
      </c>
      <c r="AJ132" s="2" t="s">
        <v>1890</v>
      </c>
      <c r="AK132" s="2" t="s">
        <v>1891</v>
      </c>
      <c r="AL132" s="2" t="s">
        <v>529</v>
      </c>
      <c r="AM132" s="2" t="s">
        <v>1881</v>
      </c>
      <c r="AN132" s="2" t="s">
        <v>664</v>
      </c>
      <c r="AO132" s="2" t="s">
        <v>664</v>
      </c>
      <c r="AP132" s="2" t="s">
        <v>1892</v>
      </c>
      <c r="AQ132" s="2" t="s">
        <v>1893</v>
      </c>
      <c r="AR132" s="2" t="s">
        <v>1894</v>
      </c>
      <c r="AS132" s="2" t="s">
        <v>1895</v>
      </c>
      <c r="AT132" s="2" t="s">
        <v>1886</v>
      </c>
      <c r="AU132" s="2" t="s">
        <v>1887</v>
      </c>
      <c r="AV132" s="2" t="s">
        <v>1896</v>
      </c>
      <c r="AW132" s="2" t="s">
        <v>1889</v>
      </c>
      <c r="AX132" s="2">
        <f t="shared" si="12"/>
        <v>84</v>
      </c>
      <c r="AY132" s="2">
        <v>16</v>
      </c>
      <c r="AZ132" s="2">
        <v>12</v>
      </c>
      <c r="BA132" s="2">
        <v>9</v>
      </c>
      <c r="BB132" s="2">
        <v>29</v>
      </c>
      <c r="BC132" s="2">
        <v>30</v>
      </c>
      <c r="BD132" s="2">
        <f t="shared" si="13"/>
        <v>180</v>
      </c>
      <c r="BF132" s="36">
        <f t="shared" si="11"/>
        <v>0</v>
      </c>
    </row>
    <row r="133" spans="1:58" s="36" customFormat="1" ht="16.5" customHeight="1" x14ac:dyDescent="0.3">
      <c r="A133" s="2" t="s">
        <v>179</v>
      </c>
      <c r="B133" s="2" t="s">
        <v>517</v>
      </c>
      <c r="C133" s="2" t="s">
        <v>34</v>
      </c>
      <c r="D133" s="2" t="s">
        <v>752</v>
      </c>
      <c r="E133" s="33" t="s">
        <v>191</v>
      </c>
      <c r="F133" s="27" t="s">
        <v>325</v>
      </c>
      <c r="G133" s="27" t="s">
        <v>676</v>
      </c>
      <c r="H133" s="28">
        <v>4</v>
      </c>
      <c r="I133" s="27">
        <v>2</v>
      </c>
      <c r="J133" s="27">
        <v>2</v>
      </c>
      <c r="K133" s="28">
        <v>0</v>
      </c>
      <c r="L133" s="27">
        <v>10</v>
      </c>
      <c r="M133" s="27">
        <v>11</v>
      </c>
      <c r="N133" s="28">
        <v>0</v>
      </c>
      <c r="O133" s="2" t="s">
        <v>326</v>
      </c>
      <c r="P133" s="2" t="s">
        <v>675</v>
      </c>
      <c r="Q133" s="2" t="s">
        <v>469</v>
      </c>
      <c r="R133" s="2" t="s">
        <v>1897</v>
      </c>
      <c r="S133" s="30">
        <v>3</v>
      </c>
      <c r="T133" s="28" t="s">
        <v>519</v>
      </c>
      <c r="U133" s="27">
        <v>3</v>
      </c>
      <c r="V133" s="28" t="s">
        <v>519</v>
      </c>
      <c r="W133" s="27">
        <v>3</v>
      </c>
      <c r="X133" s="28" t="s">
        <v>519</v>
      </c>
      <c r="Y133" s="27" t="s">
        <v>664</v>
      </c>
      <c r="Z133" s="28" t="s">
        <v>664</v>
      </c>
      <c r="AA133" s="2" t="s">
        <v>187</v>
      </c>
      <c r="AB133" s="2" t="s">
        <v>30</v>
      </c>
      <c r="AC133" s="26" t="s">
        <v>749</v>
      </c>
      <c r="AD133" s="2" t="s">
        <v>664</v>
      </c>
      <c r="AE133" s="2" t="s">
        <v>664</v>
      </c>
      <c r="AF133" s="26" t="s">
        <v>664</v>
      </c>
      <c r="AG133" s="2" t="s">
        <v>664</v>
      </c>
      <c r="AH133" s="2" t="s">
        <v>664</v>
      </c>
      <c r="AI133" s="29" t="s">
        <v>664</v>
      </c>
      <c r="AJ133" s="2" t="s">
        <v>1898</v>
      </c>
      <c r="AK133" s="2" t="s">
        <v>1899</v>
      </c>
      <c r="AL133" s="2" t="s">
        <v>529</v>
      </c>
      <c r="AM133" s="2" t="s">
        <v>1881</v>
      </c>
      <c r="AN133" s="2" t="s">
        <v>664</v>
      </c>
      <c r="AO133" s="2" t="s">
        <v>664</v>
      </c>
      <c r="AP133" s="2" t="s">
        <v>1900</v>
      </c>
      <c r="AQ133" s="2" t="s">
        <v>1901</v>
      </c>
      <c r="AR133" s="2" t="s">
        <v>1902</v>
      </c>
      <c r="AS133" s="2" t="s">
        <v>1903</v>
      </c>
      <c r="AT133" s="2" t="s">
        <v>1886</v>
      </c>
      <c r="AU133" s="2" t="s">
        <v>1887</v>
      </c>
      <c r="AV133" s="2" t="s">
        <v>1896</v>
      </c>
      <c r="AW133" s="2" t="s">
        <v>1889</v>
      </c>
      <c r="AX133" s="2">
        <f t="shared" si="12"/>
        <v>56</v>
      </c>
      <c r="AY133" s="2">
        <v>12</v>
      </c>
      <c r="AZ133" s="2">
        <v>12</v>
      </c>
      <c r="BA133" s="2">
        <v>9</v>
      </c>
      <c r="BB133" s="2">
        <v>11</v>
      </c>
      <c r="BC133" s="2">
        <v>20</v>
      </c>
      <c r="BD133" s="2">
        <f t="shared" si="13"/>
        <v>120</v>
      </c>
      <c r="BF133" s="36">
        <f t="shared" si="11"/>
        <v>0</v>
      </c>
    </row>
    <row r="134" spans="1:58" s="36" customFormat="1" ht="16.5" customHeight="1" x14ac:dyDescent="0.3">
      <c r="A134" s="2" t="s">
        <v>181</v>
      </c>
      <c r="B134" s="1" t="s">
        <v>2492</v>
      </c>
      <c r="C134" s="1" t="s">
        <v>2806</v>
      </c>
      <c r="D134" s="1" t="s">
        <v>2807</v>
      </c>
      <c r="E134" s="12" t="s">
        <v>2808</v>
      </c>
      <c r="F134" s="3" t="s">
        <v>325</v>
      </c>
      <c r="G134" s="3" t="s">
        <v>676</v>
      </c>
      <c r="H134" s="9">
        <v>6</v>
      </c>
      <c r="I134" s="3">
        <v>4</v>
      </c>
      <c r="J134" s="3">
        <v>2</v>
      </c>
      <c r="K134" s="9">
        <v>0</v>
      </c>
      <c r="L134" s="3">
        <v>21</v>
      </c>
      <c r="M134" s="3">
        <v>10</v>
      </c>
      <c r="N134" s="9">
        <v>0</v>
      </c>
      <c r="O134" s="1" t="s">
        <v>2809</v>
      </c>
      <c r="P134" s="1" t="s">
        <v>2810</v>
      </c>
      <c r="Q134" s="1" t="s">
        <v>2811</v>
      </c>
      <c r="R134" s="1" t="s">
        <v>2811</v>
      </c>
      <c r="S134" s="52" t="s">
        <v>664</v>
      </c>
      <c r="T134" s="9" t="s">
        <v>664</v>
      </c>
      <c r="U134" s="3" t="s">
        <v>664</v>
      </c>
      <c r="V134" s="9" t="s">
        <v>664</v>
      </c>
      <c r="W134" s="3" t="s">
        <v>664</v>
      </c>
      <c r="X134" s="9" t="s">
        <v>664</v>
      </c>
      <c r="Y134" s="3">
        <v>1</v>
      </c>
      <c r="Z134" s="9" t="s">
        <v>2497</v>
      </c>
      <c r="AA134" s="1"/>
      <c r="AB134" s="1"/>
      <c r="AC134" s="8"/>
      <c r="AD134" s="1"/>
      <c r="AE134" s="1"/>
      <c r="AF134" s="8"/>
      <c r="AG134" s="1"/>
      <c r="AH134" s="1"/>
      <c r="AI134" s="54"/>
      <c r="AJ134" s="1" t="s">
        <v>528</v>
      </c>
      <c r="AK134" s="1" t="s">
        <v>1880</v>
      </c>
      <c r="AL134" s="1" t="s">
        <v>2567</v>
      </c>
      <c r="AM134" s="1" t="s">
        <v>2553</v>
      </c>
      <c r="AN134" s="2" t="s">
        <v>664</v>
      </c>
      <c r="AO134" s="2" t="s">
        <v>743</v>
      </c>
      <c r="AP134" s="1" t="s">
        <v>2812</v>
      </c>
      <c r="AQ134" s="1" t="s">
        <v>2813</v>
      </c>
      <c r="AR134" s="1" t="s">
        <v>2814</v>
      </c>
      <c r="AS134" s="1" t="s">
        <v>2815</v>
      </c>
      <c r="AT134" s="1" t="s">
        <v>2816</v>
      </c>
      <c r="AU134" s="1" t="s">
        <v>2817</v>
      </c>
      <c r="AV134" s="1" t="s">
        <v>2818</v>
      </c>
      <c r="AW134" s="1" t="s">
        <v>2819</v>
      </c>
      <c r="AX134" s="1">
        <v>84</v>
      </c>
      <c r="AY134" s="1">
        <v>36</v>
      </c>
      <c r="AZ134" s="1">
        <v>20</v>
      </c>
      <c r="BA134" s="1">
        <v>0</v>
      </c>
      <c r="BB134" s="1">
        <v>0</v>
      </c>
      <c r="BC134" s="1">
        <v>40</v>
      </c>
      <c r="BD134" s="2">
        <f t="shared" si="13"/>
        <v>180</v>
      </c>
      <c r="BF134" s="36">
        <f t="shared" si="11"/>
        <v>0</v>
      </c>
    </row>
    <row r="135" spans="1:58" s="36" customFormat="1" ht="16.5" customHeight="1" x14ac:dyDescent="0.3">
      <c r="A135" s="2" t="s">
        <v>181</v>
      </c>
      <c r="B135" s="1" t="s">
        <v>2492</v>
      </c>
      <c r="C135" s="1" t="s">
        <v>2820</v>
      </c>
      <c r="D135" s="1" t="s">
        <v>2643</v>
      </c>
      <c r="E135" s="12" t="s">
        <v>2821</v>
      </c>
      <c r="F135" s="3" t="s">
        <v>325</v>
      </c>
      <c r="G135" s="3" t="s">
        <v>676</v>
      </c>
      <c r="H135" s="9">
        <v>6</v>
      </c>
      <c r="I135" s="3">
        <v>4</v>
      </c>
      <c r="J135" s="3">
        <v>2</v>
      </c>
      <c r="K135" s="9">
        <v>0</v>
      </c>
      <c r="L135" s="3">
        <v>21</v>
      </c>
      <c r="M135" s="3">
        <v>10</v>
      </c>
      <c r="N135" s="9">
        <v>0</v>
      </c>
      <c r="O135" s="1" t="s">
        <v>2809</v>
      </c>
      <c r="P135" s="1" t="s">
        <v>2810</v>
      </c>
      <c r="Q135" s="1" t="s">
        <v>2811</v>
      </c>
      <c r="R135" s="1" t="s">
        <v>2811</v>
      </c>
      <c r="S135" s="52" t="s">
        <v>664</v>
      </c>
      <c r="T135" s="9" t="s">
        <v>664</v>
      </c>
      <c r="U135" s="3" t="s">
        <v>664</v>
      </c>
      <c r="V135" s="9" t="s">
        <v>664</v>
      </c>
      <c r="W135" s="3" t="s">
        <v>664</v>
      </c>
      <c r="X135" s="9" t="s">
        <v>664</v>
      </c>
      <c r="Y135" s="3">
        <v>2</v>
      </c>
      <c r="Z135" s="9" t="s">
        <v>2497</v>
      </c>
      <c r="AA135" s="1" t="s">
        <v>2822</v>
      </c>
      <c r="AB135" s="1" t="s">
        <v>2807</v>
      </c>
      <c r="AC135" s="8" t="s">
        <v>2769</v>
      </c>
      <c r="AD135" s="1"/>
      <c r="AE135" s="1"/>
      <c r="AF135" s="8"/>
      <c r="AG135" s="1"/>
      <c r="AH135" s="1"/>
      <c r="AI135" s="54"/>
      <c r="AJ135" s="1" t="s">
        <v>2823</v>
      </c>
      <c r="AK135" s="1" t="s">
        <v>2824</v>
      </c>
      <c r="AL135" s="1" t="s">
        <v>2567</v>
      </c>
      <c r="AM135" s="1" t="s">
        <v>2553</v>
      </c>
      <c r="AN135" s="2" t="s">
        <v>664</v>
      </c>
      <c r="AO135" s="2" t="s">
        <v>743</v>
      </c>
      <c r="AP135" s="1" t="s">
        <v>2825</v>
      </c>
      <c r="AQ135" s="1" t="s">
        <v>2813</v>
      </c>
      <c r="AR135" s="1" t="s">
        <v>2826</v>
      </c>
      <c r="AS135" s="1" t="s">
        <v>2827</v>
      </c>
      <c r="AT135" s="1" t="s">
        <v>2816</v>
      </c>
      <c r="AU135" s="1" t="s">
        <v>2817</v>
      </c>
      <c r="AV135" s="1" t="s">
        <v>2818</v>
      </c>
      <c r="AW135" s="1" t="s">
        <v>2819</v>
      </c>
      <c r="AX135" s="1">
        <v>84</v>
      </c>
      <c r="AY135" s="1">
        <v>36</v>
      </c>
      <c r="AZ135" s="1">
        <v>20</v>
      </c>
      <c r="BA135" s="1">
        <v>0</v>
      </c>
      <c r="BB135" s="1">
        <v>0</v>
      </c>
      <c r="BC135" s="1">
        <v>40</v>
      </c>
      <c r="BD135" s="2">
        <f t="shared" si="13"/>
        <v>180</v>
      </c>
      <c r="BF135" s="36">
        <f t="shared" si="11"/>
        <v>0</v>
      </c>
    </row>
    <row r="136" spans="1:58" s="36" customFormat="1" ht="16.5" customHeight="1" x14ac:dyDescent="0.3">
      <c r="A136" s="2" t="s">
        <v>181</v>
      </c>
      <c r="B136" s="1" t="s">
        <v>2492</v>
      </c>
      <c r="C136" s="1" t="s">
        <v>2828</v>
      </c>
      <c r="D136" s="1" t="s">
        <v>2767</v>
      </c>
      <c r="E136" s="12" t="s">
        <v>2766</v>
      </c>
      <c r="F136" s="3" t="s">
        <v>325</v>
      </c>
      <c r="G136" s="3" t="s">
        <v>676</v>
      </c>
      <c r="H136" s="9">
        <v>4</v>
      </c>
      <c r="I136" s="3">
        <v>2</v>
      </c>
      <c r="J136" s="3">
        <v>2</v>
      </c>
      <c r="K136" s="9">
        <v>0</v>
      </c>
      <c r="L136" s="27">
        <v>11</v>
      </c>
      <c r="M136" s="27">
        <v>11</v>
      </c>
      <c r="N136" s="28">
        <v>0</v>
      </c>
      <c r="O136" s="1" t="s">
        <v>2809</v>
      </c>
      <c r="P136" s="1" t="s">
        <v>2810</v>
      </c>
      <c r="Q136" s="1" t="s">
        <v>2829</v>
      </c>
      <c r="R136" s="1" t="s">
        <v>2829</v>
      </c>
      <c r="S136" s="52" t="s">
        <v>664</v>
      </c>
      <c r="T136" s="9" t="s">
        <v>664</v>
      </c>
      <c r="U136" s="3" t="s">
        <v>664</v>
      </c>
      <c r="V136" s="9" t="s">
        <v>664</v>
      </c>
      <c r="W136" s="3" t="s">
        <v>664</v>
      </c>
      <c r="X136" s="9" t="s">
        <v>664</v>
      </c>
      <c r="Y136" s="3">
        <v>3</v>
      </c>
      <c r="Z136" s="9" t="s">
        <v>2497</v>
      </c>
      <c r="AA136" s="1" t="s">
        <v>2821</v>
      </c>
      <c r="AB136" s="1" t="s">
        <v>2643</v>
      </c>
      <c r="AC136" s="8" t="s">
        <v>2769</v>
      </c>
      <c r="AD136" s="1"/>
      <c r="AE136" s="1"/>
      <c r="AF136" s="8"/>
      <c r="AG136" s="1"/>
      <c r="AH136" s="1"/>
      <c r="AI136" s="54"/>
      <c r="AJ136" s="1" t="s">
        <v>2830</v>
      </c>
      <c r="AK136" s="1" t="s">
        <v>2831</v>
      </c>
      <c r="AL136" s="1" t="s">
        <v>2567</v>
      </c>
      <c r="AM136" s="1" t="s">
        <v>2553</v>
      </c>
      <c r="AN136" s="2" t="s">
        <v>664</v>
      </c>
      <c r="AO136" s="2" t="s">
        <v>743</v>
      </c>
      <c r="AP136" s="1" t="s">
        <v>2825</v>
      </c>
      <c r="AQ136" s="1" t="s">
        <v>2813</v>
      </c>
      <c r="AR136" s="1" t="s">
        <v>2832</v>
      </c>
      <c r="AS136" s="1" t="s">
        <v>2833</v>
      </c>
      <c r="AT136" s="1" t="s">
        <v>2816</v>
      </c>
      <c r="AU136" s="1" t="s">
        <v>2817</v>
      </c>
      <c r="AV136" s="1" t="s">
        <v>2818</v>
      </c>
      <c r="AW136" s="1" t="s">
        <v>2819</v>
      </c>
      <c r="AX136" s="1">
        <v>56</v>
      </c>
      <c r="AY136" s="1">
        <v>21</v>
      </c>
      <c r="AZ136" s="1">
        <v>18</v>
      </c>
      <c r="BA136" s="1">
        <v>0</v>
      </c>
      <c r="BB136" s="1">
        <v>0</v>
      </c>
      <c r="BC136" s="1">
        <v>25</v>
      </c>
      <c r="BD136" s="2">
        <f t="shared" si="13"/>
        <v>120</v>
      </c>
      <c r="BF136" s="36">
        <f t="shared" si="11"/>
        <v>0</v>
      </c>
    </row>
    <row r="137" spans="1:58" s="36" customFormat="1" ht="16.5" customHeight="1" x14ac:dyDescent="0.3">
      <c r="A137" s="2" t="s">
        <v>181</v>
      </c>
      <c r="B137" s="2" t="s">
        <v>517</v>
      </c>
      <c r="C137" s="48" t="s">
        <v>40</v>
      </c>
      <c r="D137" s="2" t="s">
        <v>339</v>
      </c>
      <c r="E137" s="33" t="s">
        <v>2074</v>
      </c>
      <c r="F137" s="27" t="s">
        <v>325</v>
      </c>
      <c r="G137" s="27" t="s">
        <v>676</v>
      </c>
      <c r="H137" s="28">
        <v>5</v>
      </c>
      <c r="I137" s="27">
        <v>2</v>
      </c>
      <c r="J137" s="27">
        <v>3</v>
      </c>
      <c r="K137" s="28">
        <v>0</v>
      </c>
      <c r="L137" s="27">
        <v>9</v>
      </c>
      <c r="M137" s="27">
        <v>19</v>
      </c>
      <c r="N137" s="28">
        <v>0</v>
      </c>
      <c r="O137" s="2" t="s">
        <v>2943</v>
      </c>
      <c r="P137" s="2" t="s">
        <v>2019</v>
      </c>
      <c r="Q137" s="2" t="s">
        <v>476</v>
      </c>
      <c r="R137" s="48" t="s">
        <v>2967</v>
      </c>
      <c r="S137" s="30">
        <v>2</v>
      </c>
      <c r="T137" s="28" t="s">
        <v>519</v>
      </c>
      <c r="U137" s="27">
        <v>2</v>
      </c>
      <c r="V137" s="28" t="s">
        <v>519</v>
      </c>
      <c r="W137" s="27">
        <v>2</v>
      </c>
      <c r="X137" s="28" t="s">
        <v>519</v>
      </c>
      <c r="Y137" s="27" t="s">
        <v>664</v>
      </c>
      <c r="Z137" s="28" t="s">
        <v>664</v>
      </c>
      <c r="AA137" s="2" t="s">
        <v>2174</v>
      </c>
      <c r="AB137" s="2" t="s">
        <v>2012</v>
      </c>
      <c r="AC137" s="26" t="s">
        <v>750</v>
      </c>
      <c r="AD137" s="2" t="s">
        <v>664</v>
      </c>
      <c r="AE137" s="2" t="s">
        <v>664</v>
      </c>
      <c r="AF137" s="26" t="s">
        <v>664</v>
      </c>
      <c r="AG137" s="2" t="s">
        <v>664</v>
      </c>
      <c r="AH137" s="2" t="s">
        <v>664</v>
      </c>
      <c r="AI137" s="29" t="s">
        <v>664</v>
      </c>
      <c r="AJ137" s="2" t="s">
        <v>2177</v>
      </c>
      <c r="AK137" s="2" t="s">
        <v>2180</v>
      </c>
      <c r="AL137" s="2" t="s">
        <v>538</v>
      </c>
      <c r="AM137" s="2" t="s">
        <v>993</v>
      </c>
      <c r="AN137" s="2" t="s">
        <v>664</v>
      </c>
      <c r="AO137" s="2" t="s">
        <v>664</v>
      </c>
      <c r="AP137" s="2" t="s">
        <v>997</v>
      </c>
      <c r="AQ137" s="2" t="s">
        <v>998</v>
      </c>
      <c r="AR137" s="2" t="s">
        <v>999</v>
      </c>
      <c r="AS137" s="2" t="s">
        <v>999</v>
      </c>
      <c r="AT137" s="2" t="s">
        <v>2124</v>
      </c>
      <c r="AU137" s="2" t="s">
        <v>1000</v>
      </c>
      <c r="AV137" s="2" t="s">
        <v>840</v>
      </c>
      <c r="AW137" s="2" t="s">
        <v>841</v>
      </c>
      <c r="AX137" s="2">
        <f>(I137+J137+K137)*14</f>
        <v>70</v>
      </c>
      <c r="AY137" s="2">
        <v>20</v>
      </c>
      <c r="AZ137" s="2">
        <v>12</v>
      </c>
      <c r="BA137" s="2">
        <v>0</v>
      </c>
      <c r="BB137" s="2">
        <v>18</v>
      </c>
      <c r="BC137" s="2">
        <v>30</v>
      </c>
      <c r="BD137" s="2">
        <f t="shared" si="13"/>
        <v>150</v>
      </c>
      <c r="BF137" s="36">
        <f t="shared" si="11"/>
        <v>0</v>
      </c>
    </row>
    <row r="138" spans="1:58" s="36" customFormat="1" ht="16.5" customHeight="1" x14ac:dyDescent="0.3">
      <c r="A138" s="2" t="s">
        <v>181</v>
      </c>
      <c r="B138" s="1" t="s">
        <v>2492</v>
      </c>
      <c r="C138" s="49" t="s">
        <v>40</v>
      </c>
      <c r="D138" s="1" t="s">
        <v>339</v>
      </c>
      <c r="E138" s="12" t="s">
        <v>2834</v>
      </c>
      <c r="F138" s="3" t="s">
        <v>325</v>
      </c>
      <c r="G138" s="3" t="s">
        <v>676</v>
      </c>
      <c r="H138" s="9">
        <v>5</v>
      </c>
      <c r="I138" s="3">
        <v>2</v>
      </c>
      <c r="J138" s="3">
        <v>3</v>
      </c>
      <c r="K138" s="9">
        <v>0</v>
      </c>
      <c r="L138" s="3">
        <v>11</v>
      </c>
      <c r="M138" s="3">
        <v>16</v>
      </c>
      <c r="N138" s="9">
        <v>0</v>
      </c>
      <c r="O138" s="2" t="s">
        <v>2943</v>
      </c>
      <c r="P138" s="2" t="s">
        <v>2019</v>
      </c>
      <c r="Q138" s="2" t="s">
        <v>476</v>
      </c>
      <c r="R138" s="48" t="s">
        <v>2967</v>
      </c>
      <c r="S138" s="52" t="s">
        <v>664</v>
      </c>
      <c r="T138" s="9" t="s">
        <v>664</v>
      </c>
      <c r="U138" s="3" t="s">
        <v>664</v>
      </c>
      <c r="V138" s="9" t="s">
        <v>664</v>
      </c>
      <c r="W138" s="3" t="s">
        <v>664</v>
      </c>
      <c r="X138" s="9" t="s">
        <v>664</v>
      </c>
      <c r="Y138" s="3">
        <v>2</v>
      </c>
      <c r="Z138" s="9" t="s">
        <v>2497</v>
      </c>
      <c r="AA138" s="1" t="s">
        <v>2835</v>
      </c>
      <c r="AB138" s="1" t="s">
        <v>2745</v>
      </c>
      <c r="AC138" s="8" t="s">
        <v>2768</v>
      </c>
      <c r="AD138" s="1"/>
      <c r="AE138" s="1"/>
      <c r="AF138" s="8"/>
      <c r="AG138" s="1"/>
      <c r="AH138" s="1"/>
      <c r="AI138" s="54"/>
      <c r="AJ138" s="2" t="s">
        <v>2177</v>
      </c>
      <c r="AK138" s="2" t="s">
        <v>2180</v>
      </c>
      <c r="AL138" s="2" t="s">
        <v>538</v>
      </c>
      <c r="AM138" s="2" t="s">
        <v>993</v>
      </c>
      <c r="AN138" s="2" t="s">
        <v>664</v>
      </c>
      <c r="AO138" s="2" t="s">
        <v>664</v>
      </c>
      <c r="AP138" s="2" t="s">
        <v>997</v>
      </c>
      <c r="AQ138" s="2" t="s">
        <v>998</v>
      </c>
      <c r="AR138" s="2" t="s">
        <v>999</v>
      </c>
      <c r="AS138" s="2" t="s">
        <v>999</v>
      </c>
      <c r="AT138" s="2" t="s">
        <v>2124</v>
      </c>
      <c r="AU138" s="2" t="s">
        <v>1000</v>
      </c>
      <c r="AV138" s="2" t="s">
        <v>840</v>
      </c>
      <c r="AW138" s="2" t="s">
        <v>841</v>
      </c>
      <c r="AX138" s="1">
        <v>70</v>
      </c>
      <c r="AY138" s="2">
        <v>20</v>
      </c>
      <c r="AZ138" s="2">
        <v>12</v>
      </c>
      <c r="BA138" s="2">
        <v>0</v>
      </c>
      <c r="BB138" s="2">
        <v>18</v>
      </c>
      <c r="BC138" s="2">
        <v>30</v>
      </c>
      <c r="BD138" s="2">
        <f t="shared" si="13"/>
        <v>150</v>
      </c>
      <c r="BF138" s="36">
        <f t="shared" si="11"/>
        <v>0</v>
      </c>
    </row>
    <row r="139" spans="1:58" s="36" customFormat="1" ht="16.5" customHeight="1" x14ac:dyDescent="0.3">
      <c r="A139" s="2" t="s">
        <v>181</v>
      </c>
      <c r="B139" s="2" t="s">
        <v>517</v>
      </c>
      <c r="C139" s="2" t="s">
        <v>2185</v>
      </c>
      <c r="D139" s="2" t="s">
        <v>2186</v>
      </c>
      <c r="E139" s="33" t="s">
        <v>2239</v>
      </c>
      <c r="F139" s="27" t="s">
        <v>325</v>
      </c>
      <c r="G139" s="27" t="s">
        <v>676</v>
      </c>
      <c r="H139" s="28">
        <v>4</v>
      </c>
      <c r="I139" s="27">
        <v>2</v>
      </c>
      <c r="J139" s="27">
        <v>2</v>
      </c>
      <c r="K139" s="28">
        <v>0</v>
      </c>
      <c r="L139" s="27">
        <v>10</v>
      </c>
      <c r="M139" s="27">
        <v>11</v>
      </c>
      <c r="N139" s="28">
        <v>0</v>
      </c>
      <c r="O139" s="2" t="s">
        <v>2240</v>
      </c>
      <c r="P139" s="2" t="s">
        <v>2241</v>
      </c>
      <c r="Q139" s="2" t="s">
        <v>2242</v>
      </c>
      <c r="R139" s="2" t="s">
        <v>2243</v>
      </c>
      <c r="S139" s="30">
        <v>3</v>
      </c>
      <c r="T139" s="28" t="s">
        <v>519</v>
      </c>
      <c r="U139" s="27">
        <v>3</v>
      </c>
      <c r="V139" s="28" t="s">
        <v>519</v>
      </c>
      <c r="W139" s="27">
        <v>3</v>
      </c>
      <c r="X139" s="28" t="s">
        <v>519</v>
      </c>
      <c r="Y139" s="27" t="s">
        <v>664</v>
      </c>
      <c r="Z139" s="28" t="s">
        <v>664</v>
      </c>
      <c r="AA139" s="2" t="s">
        <v>2074</v>
      </c>
      <c r="AB139" s="2" t="s">
        <v>40</v>
      </c>
      <c r="AC139" s="26" t="s">
        <v>749</v>
      </c>
      <c r="AD139" s="2" t="s">
        <v>186</v>
      </c>
      <c r="AE139" s="2" t="s">
        <v>29</v>
      </c>
      <c r="AF139" s="26" t="s">
        <v>749</v>
      </c>
      <c r="AG139" s="2" t="s">
        <v>664</v>
      </c>
      <c r="AH139" s="2" t="s">
        <v>664</v>
      </c>
      <c r="AI139" s="29" t="s">
        <v>664</v>
      </c>
      <c r="AJ139" s="2" t="s">
        <v>2443</v>
      </c>
      <c r="AK139" s="2" t="s">
        <v>2444</v>
      </c>
      <c r="AL139" s="2" t="s">
        <v>2441</v>
      </c>
      <c r="AM139" s="2" t="s">
        <v>2442</v>
      </c>
      <c r="AN139" s="2" t="s">
        <v>664</v>
      </c>
      <c r="AO139" s="2" t="s">
        <v>743</v>
      </c>
      <c r="AP139" s="32" t="s">
        <v>2445</v>
      </c>
      <c r="AQ139" s="32" t="s">
        <v>2446</v>
      </c>
      <c r="AR139" s="2" t="s">
        <v>2447</v>
      </c>
      <c r="AS139" s="2" t="s">
        <v>2447</v>
      </c>
      <c r="AT139" s="2" t="s">
        <v>2448</v>
      </c>
      <c r="AU139" s="2" t="s">
        <v>2450</v>
      </c>
      <c r="AV139" s="2" t="s">
        <v>2449</v>
      </c>
      <c r="AW139" s="2" t="s">
        <v>2451</v>
      </c>
      <c r="AX139" s="2">
        <f>(I139+J139+K139)*14</f>
        <v>56</v>
      </c>
      <c r="AY139" s="2">
        <v>28</v>
      </c>
      <c r="AZ139" s="2">
        <v>16</v>
      </c>
      <c r="BA139" s="2">
        <v>0</v>
      </c>
      <c r="BB139" s="2">
        <v>0</v>
      </c>
      <c r="BC139" s="2">
        <v>20</v>
      </c>
      <c r="BD139" s="2">
        <f t="shared" si="13"/>
        <v>120</v>
      </c>
      <c r="BF139" s="36">
        <f t="shared" si="11"/>
        <v>0</v>
      </c>
    </row>
    <row r="140" spans="1:58" s="36" customFormat="1" ht="16.5" customHeight="1" x14ac:dyDescent="0.3">
      <c r="A140" s="2" t="s">
        <v>181</v>
      </c>
      <c r="B140" s="1" t="s">
        <v>2492</v>
      </c>
      <c r="C140" s="1" t="s">
        <v>2836</v>
      </c>
      <c r="D140" s="1" t="s">
        <v>2837</v>
      </c>
      <c r="E140" s="12" t="s">
        <v>2838</v>
      </c>
      <c r="F140" s="3" t="s">
        <v>324</v>
      </c>
      <c r="G140" s="3" t="s">
        <v>739</v>
      </c>
      <c r="H140" s="9">
        <v>4</v>
      </c>
      <c r="I140" s="3">
        <v>3</v>
      </c>
      <c r="J140" s="3">
        <v>2</v>
      </c>
      <c r="K140" s="9">
        <v>0</v>
      </c>
      <c r="L140" s="3">
        <v>16</v>
      </c>
      <c r="M140" s="3">
        <v>11</v>
      </c>
      <c r="N140" s="9">
        <v>0</v>
      </c>
      <c r="O140" s="2" t="s">
        <v>2943</v>
      </c>
      <c r="P140" s="2" t="s">
        <v>2019</v>
      </c>
      <c r="Q140" s="1" t="s">
        <v>476</v>
      </c>
      <c r="R140" s="2" t="s">
        <v>2116</v>
      </c>
      <c r="S140" s="52" t="s">
        <v>664</v>
      </c>
      <c r="T140" s="9" t="s">
        <v>664</v>
      </c>
      <c r="U140" s="3" t="s">
        <v>664</v>
      </c>
      <c r="V140" s="9" t="s">
        <v>664</v>
      </c>
      <c r="W140" s="3" t="s">
        <v>664</v>
      </c>
      <c r="X140" s="9" t="s">
        <v>664</v>
      </c>
      <c r="Y140" s="3">
        <v>3</v>
      </c>
      <c r="Z140" s="9" t="s">
        <v>2497</v>
      </c>
      <c r="AA140" s="1" t="s">
        <v>2834</v>
      </c>
      <c r="AB140" s="1" t="s">
        <v>339</v>
      </c>
      <c r="AC140" s="8" t="s">
        <v>2533</v>
      </c>
      <c r="AD140" s="1" t="s">
        <v>2808</v>
      </c>
      <c r="AE140" s="1" t="s">
        <v>2807</v>
      </c>
      <c r="AF140" s="8" t="s">
        <v>2533</v>
      </c>
      <c r="AG140" s="1"/>
      <c r="AH140" s="1"/>
      <c r="AI140" s="54"/>
      <c r="AJ140" s="2" t="s">
        <v>2443</v>
      </c>
      <c r="AK140" s="2" t="s">
        <v>2444</v>
      </c>
      <c r="AL140" s="2" t="s">
        <v>2441</v>
      </c>
      <c r="AM140" s="2" t="s">
        <v>2442</v>
      </c>
      <c r="AN140" s="2" t="s">
        <v>664</v>
      </c>
      <c r="AO140" s="2" t="s">
        <v>743</v>
      </c>
      <c r="AP140" s="2" t="s">
        <v>2445</v>
      </c>
      <c r="AQ140" s="2" t="s">
        <v>2446</v>
      </c>
      <c r="AR140" s="2" t="s">
        <v>2839</v>
      </c>
      <c r="AS140" s="2" t="s">
        <v>2839</v>
      </c>
      <c r="AT140" s="2" t="s">
        <v>2448</v>
      </c>
      <c r="AU140" s="2" t="s">
        <v>2450</v>
      </c>
      <c r="AV140" s="2" t="s">
        <v>2449</v>
      </c>
      <c r="AW140" s="2" t="s">
        <v>2451</v>
      </c>
      <c r="AX140" s="1">
        <v>56</v>
      </c>
      <c r="AY140" s="2">
        <v>28</v>
      </c>
      <c r="AZ140" s="2">
        <v>16</v>
      </c>
      <c r="BA140" s="2">
        <v>0</v>
      </c>
      <c r="BB140" s="2">
        <v>0</v>
      </c>
      <c r="BC140" s="2">
        <v>20</v>
      </c>
      <c r="BD140" s="2">
        <f t="shared" si="13"/>
        <v>120</v>
      </c>
      <c r="BF140" s="36">
        <f t="shared" si="11"/>
        <v>0</v>
      </c>
    </row>
    <row r="141" spans="1:58" s="36" customFormat="1" ht="16.5" customHeight="1" x14ac:dyDescent="0.3">
      <c r="A141" s="2" t="s">
        <v>181</v>
      </c>
      <c r="B141" s="2" t="s">
        <v>518</v>
      </c>
      <c r="C141" s="2" t="s">
        <v>169</v>
      </c>
      <c r="D141" s="2" t="s">
        <v>463</v>
      </c>
      <c r="E141" s="33" t="s">
        <v>320</v>
      </c>
      <c r="F141" s="27" t="s">
        <v>324</v>
      </c>
      <c r="G141" s="27" t="s">
        <v>739</v>
      </c>
      <c r="H141" s="28">
        <v>3</v>
      </c>
      <c r="I141" s="27">
        <v>2</v>
      </c>
      <c r="J141" s="27">
        <v>1</v>
      </c>
      <c r="K141" s="28">
        <v>0</v>
      </c>
      <c r="L141" s="27">
        <v>9</v>
      </c>
      <c r="M141" s="27">
        <v>5</v>
      </c>
      <c r="N141" s="28">
        <v>0</v>
      </c>
      <c r="O141" s="2" t="s">
        <v>2941</v>
      </c>
      <c r="P141" s="2" t="s">
        <v>673</v>
      </c>
      <c r="Q141" s="2" t="s">
        <v>2256</v>
      </c>
      <c r="R141" s="2" t="s">
        <v>1531</v>
      </c>
      <c r="S141" s="30">
        <v>7</v>
      </c>
      <c r="T141" s="28" t="s">
        <v>663</v>
      </c>
      <c r="U141" s="27" t="s">
        <v>664</v>
      </c>
      <c r="V141" s="28" t="s">
        <v>664</v>
      </c>
      <c r="W141" s="27" t="s">
        <v>664</v>
      </c>
      <c r="X141" s="28" t="s">
        <v>664</v>
      </c>
      <c r="Y141" s="27" t="s">
        <v>664</v>
      </c>
      <c r="Z141" s="28" t="s">
        <v>664</v>
      </c>
      <c r="AA141" s="2" t="s">
        <v>664</v>
      </c>
      <c r="AB141" s="2" t="s">
        <v>664</v>
      </c>
      <c r="AC141" s="26" t="s">
        <v>664</v>
      </c>
      <c r="AD141" s="2" t="s">
        <v>664</v>
      </c>
      <c r="AE141" s="2" t="s">
        <v>664</v>
      </c>
      <c r="AF141" s="26" t="s">
        <v>664</v>
      </c>
      <c r="AG141" s="2" t="s">
        <v>664</v>
      </c>
      <c r="AH141" s="2" t="s">
        <v>664</v>
      </c>
      <c r="AI141" s="29" t="s">
        <v>664</v>
      </c>
      <c r="AJ141" s="2" t="s">
        <v>1498</v>
      </c>
      <c r="AK141" s="2" t="s">
        <v>1499</v>
      </c>
      <c r="AL141" s="2" t="s">
        <v>1500</v>
      </c>
      <c r="AM141" s="2" t="s">
        <v>1501</v>
      </c>
      <c r="AN141" s="2" t="s">
        <v>664</v>
      </c>
      <c r="AO141" s="2" t="s">
        <v>743</v>
      </c>
      <c r="AP141" s="2" t="s">
        <v>1532</v>
      </c>
      <c r="AQ141" s="2" t="s">
        <v>1533</v>
      </c>
      <c r="AR141" s="2" t="s">
        <v>1476</v>
      </c>
      <c r="AS141" s="2" t="s">
        <v>1477</v>
      </c>
      <c r="AT141" s="2" t="s">
        <v>1529</v>
      </c>
      <c r="AU141" s="2" t="s">
        <v>1530</v>
      </c>
      <c r="AV141" s="2" t="s">
        <v>1506</v>
      </c>
      <c r="AW141" s="2" t="s">
        <v>1507</v>
      </c>
      <c r="AX141" s="2">
        <f>(I141+J141+K141)*14</f>
        <v>42</v>
      </c>
      <c r="AY141" s="2">
        <v>8</v>
      </c>
      <c r="AZ141" s="2">
        <v>20</v>
      </c>
      <c r="BA141" s="2">
        <v>0</v>
      </c>
      <c r="BB141" s="2">
        <v>20</v>
      </c>
      <c r="BC141" s="2">
        <v>0</v>
      </c>
      <c r="BD141" s="2">
        <f t="shared" si="13"/>
        <v>90</v>
      </c>
      <c r="BF141" s="36">
        <f t="shared" si="11"/>
        <v>0</v>
      </c>
    </row>
    <row r="142" spans="1:58" s="36" customFormat="1" ht="16.5" customHeight="1" x14ac:dyDescent="0.3">
      <c r="A142" s="2" t="s">
        <v>181</v>
      </c>
      <c r="B142" s="2" t="s">
        <v>519</v>
      </c>
      <c r="C142" s="2" t="s">
        <v>54</v>
      </c>
      <c r="D142" s="2" t="s">
        <v>353</v>
      </c>
      <c r="E142" s="33" t="s">
        <v>209</v>
      </c>
      <c r="F142" s="27" t="s">
        <v>324</v>
      </c>
      <c r="G142" s="27" t="s">
        <v>739</v>
      </c>
      <c r="H142" s="28">
        <v>2</v>
      </c>
      <c r="I142" s="27">
        <v>0</v>
      </c>
      <c r="J142" s="27">
        <v>2</v>
      </c>
      <c r="K142" s="28">
        <v>0</v>
      </c>
      <c r="L142" s="27">
        <v>0</v>
      </c>
      <c r="M142" s="27">
        <v>7</v>
      </c>
      <c r="N142" s="28">
        <v>0</v>
      </c>
      <c r="O142" s="2" t="s">
        <v>2179</v>
      </c>
      <c r="P142" s="2" t="s">
        <v>674</v>
      </c>
      <c r="Q142" s="2" t="s">
        <v>483</v>
      </c>
      <c r="R142" s="2" t="s">
        <v>2244</v>
      </c>
      <c r="S142" s="30" t="s">
        <v>664</v>
      </c>
      <c r="T142" s="28" t="s">
        <v>664</v>
      </c>
      <c r="U142" s="27">
        <v>5</v>
      </c>
      <c r="V142" s="28" t="s">
        <v>519</v>
      </c>
      <c r="W142" s="27" t="s">
        <v>664</v>
      </c>
      <c r="X142" s="28" t="s">
        <v>664</v>
      </c>
      <c r="Y142" s="27" t="s">
        <v>664</v>
      </c>
      <c r="Z142" s="28" t="s">
        <v>664</v>
      </c>
      <c r="AA142" s="2" t="s">
        <v>664</v>
      </c>
      <c r="AB142" s="2" t="s">
        <v>664</v>
      </c>
      <c r="AC142" s="26" t="s">
        <v>664</v>
      </c>
      <c r="AD142" s="2" t="s">
        <v>664</v>
      </c>
      <c r="AE142" s="2" t="s">
        <v>664</v>
      </c>
      <c r="AF142" s="26" t="s">
        <v>664</v>
      </c>
      <c r="AG142" s="2" t="s">
        <v>664</v>
      </c>
      <c r="AH142" s="2" t="s">
        <v>664</v>
      </c>
      <c r="AI142" s="29" t="s">
        <v>664</v>
      </c>
      <c r="AJ142" s="2" t="s">
        <v>664</v>
      </c>
      <c r="AK142" s="2" t="s">
        <v>743</v>
      </c>
      <c r="AL142" s="2" t="s">
        <v>2383</v>
      </c>
      <c r="AM142" s="2" t="s">
        <v>2384</v>
      </c>
      <c r="AN142" s="2" t="s">
        <v>664</v>
      </c>
      <c r="AO142" s="2" t="s">
        <v>743</v>
      </c>
      <c r="AP142" s="2" t="s">
        <v>2385</v>
      </c>
      <c r="AQ142" s="2" t="s">
        <v>2386</v>
      </c>
      <c r="AR142" s="2" t="s">
        <v>756</v>
      </c>
      <c r="AS142" s="2" t="s">
        <v>757</v>
      </c>
      <c r="AT142" s="2" t="s">
        <v>2387</v>
      </c>
      <c r="AU142" s="2" t="s">
        <v>2388</v>
      </c>
      <c r="AV142" s="2" t="s">
        <v>758</v>
      </c>
      <c r="AW142" s="2" t="s">
        <v>759</v>
      </c>
      <c r="AX142" s="2">
        <f>(I142+J142+K142)*14</f>
        <v>28</v>
      </c>
      <c r="AY142" s="2">
        <v>4</v>
      </c>
      <c r="AZ142" s="2">
        <v>8</v>
      </c>
      <c r="BA142" s="2">
        <v>16</v>
      </c>
      <c r="BB142" s="2">
        <v>4</v>
      </c>
      <c r="BC142" s="2">
        <v>0</v>
      </c>
      <c r="BD142" s="2">
        <f t="shared" si="13"/>
        <v>60</v>
      </c>
      <c r="BF142" s="36">
        <f t="shared" si="11"/>
        <v>0</v>
      </c>
    </row>
    <row r="143" spans="1:58" s="36" customFormat="1" ht="16.5" customHeight="1" x14ac:dyDescent="0.3">
      <c r="A143" s="2" t="s">
        <v>181</v>
      </c>
      <c r="B143" s="2" t="s">
        <v>517</v>
      </c>
      <c r="C143" s="2" t="s">
        <v>36</v>
      </c>
      <c r="D143" s="2" t="s">
        <v>333</v>
      </c>
      <c r="E143" s="33" t="s">
        <v>193</v>
      </c>
      <c r="F143" s="27" t="s">
        <v>324</v>
      </c>
      <c r="G143" s="27" t="s">
        <v>739</v>
      </c>
      <c r="H143" s="28">
        <v>4</v>
      </c>
      <c r="I143" s="27">
        <v>3</v>
      </c>
      <c r="J143" s="27">
        <v>0</v>
      </c>
      <c r="K143" s="28">
        <v>0</v>
      </c>
      <c r="L143" s="27">
        <v>16</v>
      </c>
      <c r="M143" s="27">
        <v>0</v>
      </c>
      <c r="N143" s="28">
        <v>0</v>
      </c>
      <c r="O143" s="2" t="s">
        <v>2179</v>
      </c>
      <c r="P143" s="2" t="s">
        <v>674</v>
      </c>
      <c r="Q143" s="2" t="s">
        <v>471</v>
      </c>
      <c r="R143" s="2" t="s">
        <v>471</v>
      </c>
      <c r="S143" s="30">
        <v>7</v>
      </c>
      <c r="T143" s="28" t="s">
        <v>519</v>
      </c>
      <c r="U143" s="27">
        <v>3</v>
      </c>
      <c r="V143" s="28" t="s">
        <v>519</v>
      </c>
      <c r="W143" s="27">
        <v>3</v>
      </c>
      <c r="X143" s="28" t="s">
        <v>519</v>
      </c>
      <c r="Y143" s="27" t="s">
        <v>664</v>
      </c>
      <c r="Z143" s="28" t="s">
        <v>664</v>
      </c>
      <c r="AA143" s="2" t="s">
        <v>664</v>
      </c>
      <c r="AB143" s="2" t="s">
        <v>664</v>
      </c>
      <c r="AC143" s="26" t="s">
        <v>664</v>
      </c>
      <c r="AD143" s="2" t="s">
        <v>664</v>
      </c>
      <c r="AE143" s="2" t="s">
        <v>664</v>
      </c>
      <c r="AF143" s="26" t="s">
        <v>664</v>
      </c>
      <c r="AG143" s="2" t="s">
        <v>664</v>
      </c>
      <c r="AH143" s="2" t="s">
        <v>664</v>
      </c>
      <c r="AI143" s="29" t="s">
        <v>664</v>
      </c>
      <c r="AJ143" s="2" t="s">
        <v>834</v>
      </c>
      <c r="AK143" s="2" t="s">
        <v>835</v>
      </c>
      <c r="AL143" s="2" t="s">
        <v>664</v>
      </c>
      <c r="AM143" s="2" t="s">
        <v>743</v>
      </c>
      <c r="AN143" s="2" t="s">
        <v>664</v>
      </c>
      <c r="AO143" s="2" t="s">
        <v>743</v>
      </c>
      <c r="AP143" s="2" t="s">
        <v>836</v>
      </c>
      <c r="AQ143" s="2" t="s">
        <v>837</v>
      </c>
      <c r="AR143" s="2" t="s">
        <v>838</v>
      </c>
      <c r="AS143" s="2" t="s">
        <v>839</v>
      </c>
      <c r="AT143" s="2" t="s">
        <v>2105</v>
      </c>
      <c r="AU143" s="2" t="s">
        <v>2106</v>
      </c>
      <c r="AV143" s="2" t="s">
        <v>840</v>
      </c>
      <c r="AW143" s="2" t="s">
        <v>841</v>
      </c>
      <c r="AX143" s="2">
        <f>(I143+J143+K143)*14</f>
        <v>42</v>
      </c>
      <c r="AY143" s="2">
        <v>14</v>
      </c>
      <c r="AZ143" s="2">
        <v>30</v>
      </c>
      <c r="BA143" s="2">
        <v>0</v>
      </c>
      <c r="BB143" s="2">
        <v>34</v>
      </c>
      <c r="BC143" s="2">
        <v>0</v>
      </c>
      <c r="BD143" s="2">
        <f t="shared" si="13"/>
        <v>120</v>
      </c>
      <c r="BF143" s="36">
        <f t="shared" si="11"/>
        <v>0</v>
      </c>
    </row>
    <row r="144" spans="1:58" s="36" customFormat="1" x14ac:dyDescent="0.3">
      <c r="A144" s="2" t="s">
        <v>181</v>
      </c>
      <c r="B144" s="1" t="s">
        <v>2492</v>
      </c>
      <c r="C144" s="1" t="s">
        <v>36</v>
      </c>
      <c r="D144" s="1" t="s">
        <v>333</v>
      </c>
      <c r="E144" s="33" t="s">
        <v>2782</v>
      </c>
      <c r="F144" s="3" t="s">
        <v>324</v>
      </c>
      <c r="G144" s="3" t="s">
        <v>739</v>
      </c>
      <c r="H144" s="9">
        <v>4</v>
      </c>
      <c r="I144" s="3">
        <v>3</v>
      </c>
      <c r="J144" s="3">
        <v>0</v>
      </c>
      <c r="K144" s="9">
        <v>0</v>
      </c>
      <c r="L144" s="3">
        <v>16</v>
      </c>
      <c r="M144" s="3">
        <v>0</v>
      </c>
      <c r="N144" s="9">
        <v>0</v>
      </c>
      <c r="O144" s="1" t="s">
        <v>2783</v>
      </c>
      <c r="P144" s="1" t="s">
        <v>674</v>
      </c>
      <c r="Q144" s="1" t="s">
        <v>471</v>
      </c>
      <c r="R144" s="1" t="s">
        <v>471</v>
      </c>
      <c r="S144" s="52" t="s">
        <v>664</v>
      </c>
      <c r="T144" s="9" t="s">
        <v>664</v>
      </c>
      <c r="U144" s="3" t="s">
        <v>664</v>
      </c>
      <c r="V144" s="9" t="s">
        <v>664</v>
      </c>
      <c r="W144" s="3" t="s">
        <v>664</v>
      </c>
      <c r="X144" s="9" t="s">
        <v>664</v>
      </c>
      <c r="Y144" s="3">
        <v>7</v>
      </c>
      <c r="Z144" s="9" t="s">
        <v>2497</v>
      </c>
      <c r="AA144" s="1"/>
      <c r="AB144" s="1"/>
      <c r="AC144" s="8"/>
      <c r="AD144" s="1"/>
      <c r="AE144" s="1"/>
      <c r="AF144" s="8"/>
      <c r="AG144" s="1"/>
      <c r="AH144" s="1"/>
      <c r="AI144" s="54"/>
      <c r="AJ144" s="2" t="s">
        <v>834</v>
      </c>
      <c r="AK144" s="2" t="s">
        <v>835</v>
      </c>
      <c r="AL144" s="2" t="s">
        <v>664</v>
      </c>
      <c r="AM144" s="2" t="s">
        <v>743</v>
      </c>
      <c r="AN144" s="2" t="s">
        <v>664</v>
      </c>
      <c r="AO144" s="2" t="s">
        <v>743</v>
      </c>
      <c r="AP144" s="2" t="s">
        <v>836</v>
      </c>
      <c r="AQ144" s="2" t="s">
        <v>837</v>
      </c>
      <c r="AR144" s="2" t="s">
        <v>838</v>
      </c>
      <c r="AS144" s="2" t="s">
        <v>839</v>
      </c>
      <c r="AT144" s="2" t="s">
        <v>2105</v>
      </c>
      <c r="AU144" s="2" t="s">
        <v>2106</v>
      </c>
      <c r="AV144" s="2" t="s">
        <v>840</v>
      </c>
      <c r="AW144" s="2" t="s">
        <v>841</v>
      </c>
      <c r="AX144" s="1">
        <v>42</v>
      </c>
      <c r="AY144" s="2">
        <v>14</v>
      </c>
      <c r="AZ144" s="2">
        <v>30</v>
      </c>
      <c r="BA144" s="2">
        <v>0</v>
      </c>
      <c r="BB144" s="2">
        <v>34</v>
      </c>
      <c r="BC144" s="2">
        <v>0</v>
      </c>
      <c r="BD144" s="2">
        <f t="shared" si="13"/>
        <v>120</v>
      </c>
      <c r="BF144" s="36">
        <f t="shared" si="11"/>
        <v>0</v>
      </c>
    </row>
    <row r="145" spans="1:58" s="36" customFormat="1" ht="16.5" customHeight="1" x14ac:dyDescent="0.3">
      <c r="A145" s="2" t="s">
        <v>181</v>
      </c>
      <c r="B145" s="2" t="s">
        <v>517</v>
      </c>
      <c r="C145" s="48" t="s">
        <v>2012</v>
      </c>
      <c r="D145" s="2" t="s">
        <v>2013</v>
      </c>
      <c r="E145" s="33" t="s">
        <v>2174</v>
      </c>
      <c r="F145" s="27" t="s">
        <v>325</v>
      </c>
      <c r="G145" s="27" t="s">
        <v>676</v>
      </c>
      <c r="H145" s="28">
        <v>4</v>
      </c>
      <c r="I145" s="27">
        <v>2</v>
      </c>
      <c r="J145" s="27">
        <v>0</v>
      </c>
      <c r="K145" s="28">
        <v>1</v>
      </c>
      <c r="L145" s="27">
        <v>9</v>
      </c>
      <c r="M145" s="27">
        <v>0</v>
      </c>
      <c r="N145" s="28">
        <v>5</v>
      </c>
      <c r="O145" s="2" t="s">
        <v>2943</v>
      </c>
      <c r="P145" s="2" t="s">
        <v>2019</v>
      </c>
      <c r="Q145" s="2" t="s">
        <v>497</v>
      </c>
      <c r="R145" s="2" t="s">
        <v>2229</v>
      </c>
      <c r="S145" s="30">
        <v>1</v>
      </c>
      <c r="T145" s="28" t="s">
        <v>519</v>
      </c>
      <c r="U145" s="27">
        <v>1</v>
      </c>
      <c r="V145" s="28" t="s">
        <v>519</v>
      </c>
      <c r="W145" s="27">
        <v>1</v>
      </c>
      <c r="X145" s="28" t="s">
        <v>519</v>
      </c>
      <c r="Y145" s="27" t="s">
        <v>664</v>
      </c>
      <c r="Z145" s="28" t="s">
        <v>664</v>
      </c>
      <c r="AA145" s="2" t="s">
        <v>664</v>
      </c>
      <c r="AB145" s="2" t="s">
        <v>664</v>
      </c>
      <c r="AC145" s="26" t="s">
        <v>664</v>
      </c>
      <c r="AD145" s="2" t="s">
        <v>664</v>
      </c>
      <c r="AE145" s="2" t="s">
        <v>664</v>
      </c>
      <c r="AF145" s="26" t="s">
        <v>664</v>
      </c>
      <c r="AG145" s="2" t="s">
        <v>664</v>
      </c>
      <c r="AH145" s="2" t="s">
        <v>664</v>
      </c>
      <c r="AI145" s="29" t="s">
        <v>664</v>
      </c>
      <c r="AJ145" s="2" t="s">
        <v>2230</v>
      </c>
      <c r="AK145" s="2" t="s">
        <v>2231</v>
      </c>
      <c r="AL145" s="2" t="s">
        <v>664</v>
      </c>
      <c r="AM145" s="2" t="s">
        <v>743</v>
      </c>
      <c r="AN145" s="2" t="s">
        <v>2232</v>
      </c>
      <c r="AO145" s="2" t="s">
        <v>2233</v>
      </c>
      <c r="AP145" s="2" t="s">
        <v>2234</v>
      </c>
      <c r="AQ145" s="2" t="s">
        <v>2235</v>
      </c>
      <c r="AR145" s="59" t="s">
        <v>2977</v>
      </c>
      <c r="AS145" s="59" t="s">
        <v>2978</v>
      </c>
      <c r="AT145" s="2" t="s">
        <v>2236</v>
      </c>
      <c r="AU145" s="2" t="s">
        <v>2237</v>
      </c>
      <c r="AV145" s="2" t="s">
        <v>2979</v>
      </c>
      <c r="AW145" s="2" t="s">
        <v>2238</v>
      </c>
      <c r="AX145" s="2">
        <f>(I145+J145+K145)*14</f>
        <v>42</v>
      </c>
      <c r="AY145" s="2">
        <v>14</v>
      </c>
      <c r="AZ145" s="2">
        <v>21</v>
      </c>
      <c r="BA145" s="2">
        <v>12</v>
      </c>
      <c r="BB145" s="2">
        <v>21</v>
      </c>
      <c r="BC145" s="2">
        <v>10</v>
      </c>
      <c r="BD145" s="2">
        <f t="shared" si="13"/>
        <v>120</v>
      </c>
      <c r="BF145" s="36">
        <f t="shared" si="11"/>
        <v>0</v>
      </c>
    </row>
    <row r="146" spans="1:58" s="36" customFormat="1" ht="16.5" customHeight="1" x14ac:dyDescent="0.3">
      <c r="A146" s="2" t="s">
        <v>181</v>
      </c>
      <c r="B146" s="38" t="s">
        <v>517</v>
      </c>
      <c r="C146" s="38" t="s">
        <v>2474</v>
      </c>
      <c r="D146" s="38" t="s">
        <v>2475</v>
      </c>
      <c r="E146" s="39" t="s">
        <v>2490</v>
      </c>
      <c r="F146" s="40" t="s">
        <v>325</v>
      </c>
      <c r="G146" s="40" t="s">
        <v>676</v>
      </c>
      <c r="H146" s="41">
        <v>4</v>
      </c>
      <c r="I146" s="40">
        <v>2</v>
      </c>
      <c r="J146" s="40">
        <v>0</v>
      </c>
      <c r="K146" s="41">
        <v>1</v>
      </c>
      <c r="L146" s="40">
        <v>9</v>
      </c>
      <c r="M146" s="40">
        <v>0</v>
      </c>
      <c r="N146" s="41">
        <v>5</v>
      </c>
      <c r="O146" s="2" t="s">
        <v>2943</v>
      </c>
      <c r="P146" s="38" t="s">
        <v>2019</v>
      </c>
      <c r="Q146" s="38" t="s">
        <v>487</v>
      </c>
      <c r="R146" s="38" t="s">
        <v>2476</v>
      </c>
      <c r="S146" s="42">
        <v>1</v>
      </c>
      <c r="T146" s="41" t="s">
        <v>519</v>
      </c>
      <c r="U146" s="40">
        <v>1</v>
      </c>
      <c r="V146" s="41" t="s">
        <v>519</v>
      </c>
      <c r="W146" s="40">
        <v>1</v>
      </c>
      <c r="X146" s="41" t="s">
        <v>519</v>
      </c>
      <c r="Y146" s="27" t="s">
        <v>664</v>
      </c>
      <c r="Z146" s="28" t="s">
        <v>664</v>
      </c>
      <c r="AA146" s="38" t="s">
        <v>664</v>
      </c>
      <c r="AB146" s="38" t="s">
        <v>664</v>
      </c>
      <c r="AC146" s="43" t="s">
        <v>664</v>
      </c>
      <c r="AD146" s="38" t="s">
        <v>664</v>
      </c>
      <c r="AE146" s="38" t="s">
        <v>664</v>
      </c>
      <c r="AF146" s="43" t="s">
        <v>664</v>
      </c>
      <c r="AG146" s="38" t="s">
        <v>664</v>
      </c>
      <c r="AH146" s="38" t="s">
        <v>664</v>
      </c>
      <c r="AI146" s="43" t="s">
        <v>664</v>
      </c>
      <c r="AJ146" s="38" t="s">
        <v>2477</v>
      </c>
      <c r="AK146" s="38" t="s">
        <v>2478</v>
      </c>
      <c r="AL146" s="44" t="s">
        <v>664</v>
      </c>
      <c r="AM146" s="44" t="s">
        <v>664</v>
      </c>
      <c r="AN146" s="38" t="s">
        <v>2479</v>
      </c>
      <c r="AO146" s="38" t="s">
        <v>2480</v>
      </c>
      <c r="AP146" s="45" t="s">
        <v>2481</v>
      </c>
      <c r="AQ146" s="45" t="s">
        <v>2482</v>
      </c>
      <c r="AR146" s="38" t="s">
        <v>756</v>
      </c>
      <c r="AS146" s="38" t="s">
        <v>757</v>
      </c>
      <c r="AT146" s="38" t="s">
        <v>2485</v>
      </c>
      <c r="AU146" s="38" t="s">
        <v>2483</v>
      </c>
      <c r="AV146" s="38" t="s">
        <v>2484</v>
      </c>
      <c r="AW146" s="38" t="s">
        <v>2238</v>
      </c>
      <c r="AX146" s="38">
        <f>(I146+J146+K146)*14</f>
        <v>42</v>
      </c>
      <c r="AY146" s="38">
        <v>14</v>
      </c>
      <c r="AZ146" s="38">
        <v>21</v>
      </c>
      <c r="BA146" s="38">
        <v>0</v>
      </c>
      <c r="BB146" s="38">
        <v>33</v>
      </c>
      <c r="BC146" s="38">
        <v>10</v>
      </c>
      <c r="BD146" s="38">
        <f t="shared" si="13"/>
        <v>120</v>
      </c>
      <c r="BF146" s="36">
        <f t="shared" si="11"/>
        <v>0</v>
      </c>
    </row>
    <row r="147" spans="1:58" s="36" customFormat="1" ht="16.5" customHeight="1" x14ac:dyDescent="0.3">
      <c r="A147" s="2" t="s">
        <v>181</v>
      </c>
      <c r="B147" s="2" t="s">
        <v>518</v>
      </c>
      <c r="C147" s="2" t="s">
        <v>103</v>
      </c>
      <c r="D147" s="2" t="s">
        <v>400</v>
      </c>
      <c r="E147" s="33" t="s">
        <v>258</v>
      </c>
      <c r="F147" s="27" t="s">
        <v>324</v>
      </c>
      <c r="G147" s="27" t="s">
        <v>739</v>
      </c>
      <c r="H147" s="28">
        <v>3</v>
      </c>
      <c r="I147" s="27">
        <v>1</v>
      </c>
      <c r="J147" s="27">
        <v>0</v>
      </c>
      <c r="K147" s="28">
        <v>1</v>
      </c>
      <c r="L147" s="27">
        <v>5</v>
      </c>
      <c r="M147" s="27">
        <v>0</v>
      </c>
      <c r="N147" s="28">
        <v>5</v>
      </c>
      <c r="O147" s="2" t="s">
        <v>2942</v>
      </c>
      <c r="P147" s="2" t="s">
        <v>2039</v>
      </c>
      <c r="Q147" s="2" t="s">
        <v>1648</v>
      </c>
      <c r="R147" s="2" t="s">
        <v>1648</v>
      </c>
      <c r="S147" s="30">
        <v>3</v>
      </c>
      <c r="T147" s="28" t="s">
        <v>519</v>
      </c>
      <c r="U147" s="27" t="s">
        <v>664</v>
      </c>
      <c r="V147" s="28" t="s">
        <v>664</v>
      </c>
      <c r="W147" s="27" t="s">
        <v>664</v>
      </c>
      <c r="X147" s="28" t="s">
        <v>664</v>
      </c>
      <c r="Y147" s="27" t="s">
        <v>664</v>
      </c>
      <c r="Z147" s="28" t="s">
        <v>664</v>
      </c>
      <c r="AA147" s="2" t="s">
        <v>186</v>
      </c>
      <c r="AB147" s="2" t="s">
        <v>29</v>
      </c>
      <c r="AC147" s="26" t="s">
        <v>749</v>
      </c>
      <c r="AD147" s="2" t="s">
        <v>187</v>
      </c>
      <c r="AE147" s="2" t="s">
        <v>30</v>
      </c>
      <c r="AF147" s="26" t="s">
        <v>750</v>
      </c>
      <c r="AG147" s="2" t="s">
        <v>664</v>
      </c>
      <c r="AH147" s="2" t="s">
        <v>664</v>
      </c>
      <c r="AI147" s="29" t="s">
        <v>664</v>
      </c>
      <c r="AJ147" s="2" t="s">
        <v>1671</v>
      </c>
      <c r="AK147" s="2" t="s">
        <v>1785</v>
      </c>
      <c r="AL147" s="2" t="s">
        <v>664</v>
      </c>
      <c r="AM147" s="2" t="s">
        <v>664</v>
      </c>
      <c r="AN147" s="2" t="s">
        <v>1672</v>
      </c>
      <c r="AO147" s="2" t="s">
        <v>1786</v>
      </c>
      <c r="AP147" s="2" t="s">
        <v>1673</v>
      </c>
      <c r="AQ147" s="2" t="s">
        <v>1674</v>
      </c>
      <c r="AR147" s="2" t="s">
        <v>1675</v>
      </c>
      <c r="AS147" s="2" t="s">
        <v>1676</v>
      </c>
      <c r="AT147" s="2" t="s">
        <v>1653</v>
      </c>
      <c r="AU147" s="2" t="s">
        <v>1654</v>
      </c>
      <c r="AV147" s="2" t="s">
        <v>1655</v>
      </c>
      <c r="AW147" s="2" t="s">
        <v>1656</v>
      </c>
      <c r="AX147" s="2">
        <f>(I147+J147+K147)*14</f>
        <v>28</v>
      </c>
      <c r="AY147" s="2">
        <v>14</v>
      </c>
      <c r="AZ147" s="2">
        <v>24</v>
      </c>
      <c r="BA147" s="2">
        <v>0</v>
      </c>
      <c r="BB147" s="2">
        <v>24</v>
      </c>
      <c r="BC147" s="2">
        <v>0</v>
      </c>
      <c r="BD147" s="2">
        <f t="shared" si="13"/>
        <v>90</v>
      </c>
      <c r="BF147" s="36">
        <f t="shared" si="11"/>
        <v>0</v>
      </c>
    </row>
    <row r="148" spans="1:58" s="36" customFormat="1" ht="16.5" customHeight="1" x14ac:dyDescent="0.3">
      <c r="A148" s="2" t="s">
        <v>181</v>
      </c>
      <c r="B148" s="1" t="s">
        <v>2492</v>
      </c>
      <c r="C148" s="1" t="s">
        <v>2840</v>
      </c>
      <c r="D148" s="1" t="s">
        <v>2841</v>
      </c>
      <c r="E148" s="12" t="s">
        <v>2842</v>
      </c>
      <c r="F148" s="3" t="s">
        <v>325</v>
      </c>
      <c r="G148" s="3" t="s">
        <v>676</v>
      </c>
      <c r="H148" s="9">
        <v>4</v>
      </c>
      <c r="I148" s="3">
        <v>3</v>
      </c>
      <c r="J148" s="3">
        <v>2</v>
      </c>
      <c r="K148" s="9">
        <v>0</v>
      </c>
      <c r="L148" s="3">
        <v>16</v>
      </c>
      <c r="M148" s="3">
        <v>11</v>
      </c>
      <c r="N148" s="9">
        <v>0</v>
      </c>
      <c r="O148" s="1" t="s">
        <v>2701</v>
      </c>
      <c r="P148" s="1" t="s">
        <v>2702</v>
      </c>
      <c r="Q148" s="1" t="s">
        <v>2843</v>
      </c>
      <c r="R148" s="1" t="s">
        <v>2844</v>
      </c>
      <c r="S148" s="52" t="s">
        <v>664</v>
      </c>
      <c r="T148" s="9" t="s">
        <v>664</v>
      </c>
      <c r="U148" s="3" t="s">
        <v>664</v>
      </c>
      <c r="V148" s="9" t="s">
        <v>664</v>
      </c>
      <c r="W148" s="3" t="s">
        <v>664</v>
      </c>
      <c r="X148" s="9" t="s">
        <v>664</v>
      </c>
      <c r="Y148" s="3">
        <v>4</v>
      </c>
      <c r="Z148" s="9" t="s">
        <v>663</v>
      </c>
      <c r="AA148" s="1"/>
      <c r="AB148" s="1"/>
      <c r="AC148" s="8"/>
      <c r="AD148" s="1"/>
      <c r="AE148" s="1"/>
      <c r="AF148" s="8"/>
      <c r="AG148" s="1"/>
      <c r="AH148" s="1"/>
      <c r="AI148" s="54"/>
      <c r="AJ148" s="1" t="s">
        <v>2845</v>
      </c>
      <c r="AK148" s="1" t="s">
        <v>2846</v>
      </c>
      <c r="AL148" s="1" t="s">
        <v>2847</v>
      </c>
      <c r="AM148" s="1" t="s">
        <v>2848</v>
      </c>
      <c r="AN148" s="1" t="s">
        <v>664</v>
      </c>
      <c r="AO148" s="1" t="s">
        <v>664</v>
      </c>
      <c r="AP148" s="1" t="s">
        <v>2849</v>
      </c>
      <c r="AQ148" s="1" t="s">
        <v>2850</v>
      </c>
      <c r="AR148" s="1" t="s">
        <v>2851</v>
      </c>
      <c r="AS148" s="1" t="s">
        <v>2851</v>
      </c>
      <c r="AT148" s="1" t="s">
        <v>2585</v>
      </c>
      <c r="AU148" s="1" t="s">
        <v>2586</v>
      </c>
      <c r="AV148" s="1" t="s">
        <v>737</v>
      </c>
      <c r="AW148" s="1" t="s">
        <v>738</v>
      </c>
      <c r="AX148" s="1">
        <v>70</v>
      </c>
      <c r="AY148" s="1">
        <v>10</v>
      </c>
      <c r="AZ148" s="1">
        <v>10</v>
      </c>
      <c r="BA148" s="1">
        <v>0</v>
      </c>
      <c r="BB148" s="1">
        <v>0</v>
      </c>
      <c r="BC148" s="1">
        <v>30</v>
      </c>
      <c r="BD148" s="2">
        <f t="shared" si="13"/>
        <v>120</v>
      </c>
      <c r="BF148" s="36">
        <f t="shared" si="11"/>
        <v>0</v>
      </c>
    </row>
    <row r="149" spans="1:58" s="36" customFormat="1" ht="16.5" customHeight="1" x14ac:dyDescent="0.3">
      <c r="A149" s="2" t="s">
        <v>181</v>
      </c>
      <c r="B149" s="2" t="s">
        <v>517</v>
      </c>
      <c r="C149" s="2" t="s">
        <v>1795</v>
      </c>
      <c r="D149" s="2" t="s">
        <v>1994</v>
      </c>
      <c r="E149" s="33" t="s">
        <v>1796</v>
      </c>
      <c r="F149" s="27" t="s">
        <v>324</v>
      </c>
      <c r="G149" s="27" t="s">
        <v>739</v>
      </c>
      <c r="H149" s="28">
        <v>4</v>
      </c>
      <c r="I149" s="27">
        <v>3</v>
      </c>
      <c r="J149" s="27">
        <v>0</v>
      </c>
      <c r="K149" s="28">
        <v>0</v>
      </c>
      <c r="L149" s="27">
        <v>14</v>
      </c>
      <c r="M149" s="27">
        <v>0</v>
      </c>
      <c r="N149" s="28">
        <v>0</v>
      </c>
      <c r="O149" s="2" t="s">
        <v>2852</v>
      </c>
      <c r="P149" s="2" t="s">
        <v>730</v>
      </c>
      <c r="Q149" s="2" t="s">
        <v>1797</v>
      </c>
      <c r="R149" s="2" t="s">
        <v>1988</v>
      </c>
      <c r="S149" s="30">
        <v>6</v>
      </c>
      <c r="T149" s="28" t="s">
        <v>519</v>
      </c>
      <c r="U149" s="27">
        <v>2</v>
      </c>
      <c r="V149" s="28" t="s">
        <v>519</v>
      </c>
      <c r="W149" s="27">
        <v>2</v>
      </c>
      <c r="X149" s="28" t="s">
        <v>519</v>
      </c>
      <c r="Y149" s="27" t="s">
        <v>664</v>
      </c>
      <c r="Z149" s="28" t="s">
        <v>664</v>
      </c>
      <c r="AA149" s="2" t="s">
        <v>664</v>
      </c>
      <c r="AB149" s="2" t="s">
        <v>664</v>
      </c>
      <c r="AC149" s="26" t="s">
        <v>664</v>
      </c>
      <c r="AD149" s="2" t="s">
        <v>664</v>
      </c>
      <c r="AE149" s="2" t="s">
        <v>664</v>
      </c>
      <c r="AF149" s="26" t="s">
        <v>664</v>
      </c>
      <c r="AG149" s="2" t="s">
        <v>664</v>
      </c>
      <c r="AH149" s="2" t="s">
        <v>664</v>
      </c>
      <c r="AI149" s="29" t="s">
        <v>664</v>
      </c>
      <c r="AJ149" s="2" t="s">
        <v>1989</v>
      </c>
      <c r="AK149" s="2" t="s">
        <v>1995</v>
      </c>
      <c r="AL149" s="2" t="s">
        <v>664</v>
      </c>
      <c r="AM149" s="2" t="s">
        <v>664</v>
      </c>
      <c r="AN149" s="2" t="s">
        <v>664</v>
      </c>
      <c r="AO149" s="2" t="s">
        <v>664</v>
      </c>
      <c r="AP149" s="2" t="s">
        <v>1990</v>
      </c>
      <c r="AQ149" s="2" t="s">
        <v>1996</v>
      </c>
      <c r="AR149" s="2" t="s">
        <v>1991</v>
      </c>
      <c r="AS149" s="2" t="s">
        <v>1997</v>
      </c>
      <c r="AT149" s="2" t="s">
        <v>1992</v>
      </c>
      <c r="AU149" s="2" t="s">
        <v>1998</v>
      </c>
      <c r="AV149" s="2" t="s">
        <v>1993</v>
      </c>
      <c r="AW149" s="2" t="s">
        <v>1999</v>
      </c>
      <c r="AX149" s="2">
        <f>(I149+J149+K149)*14</f>
        <v>42</v>
      </c>
      <c r="AY149" s="2">
        <v>0</v>
      </c>
      <c r="AZ149" s="2">
        <v>24</v>
      </c>
      <c r="BA149" s="2">
        <v>0</v>
      </c>
      <c r="BB149" s="2">
        <v>54</v>
      </c>
      <c r="BC149" s="2">
        <v>0</v>
      </c>
      <c r="BD149" s="2">
        <f t="shared" si="13"/>
        <v>120</v>
      </c>
      <c r="BF149" s="36">
        <f t="shared" si="11"/>
        <v>0</v>
      </c>
    </row>
    <row r="150" spans="1:58" s="36" customFormat="1" ht="16.5" customHeight="1" x14ac:dyDescent="0.3">
      <c r="A150" s="2" t="s">
        <v>181</v>
      </c>
      <c r="B150" s="1" t="s">
        <v>2492</v>
      </c>
      <c r="C150" s="1" t="s">
        <v>1795</v>
      </c>
      <c r="D150" s="1" t="s">
        <v>1994</v>
      </c>
      <c r="E150" s="51" t="s">
        <v>2714</v>
      </c>
      <c r="F150" s="3" t="s">
        <v>324</v>
      </c>
      <c r="G150" s="3" t="s">
        <v>739</v>
      </c>
      <c r="H150" s="9">
        <v>4</v>
      </c>
      <c r="I150" s="3">
        <v>4</v>
      </c>
      <c r="J150" s="3">
        <v>0</v>
      </c>
      <c r="K150" s="9">
        <v>0</v>
      </c>
      <c r="L150" s="3">
        <v>21</v>
      </c>
      <c r="M150" s="3">
        <v>0</v>
      </c>
      <c r="N150" s="9">
        <v>0</v>
      </c>
      <c r="O150" s="1" t="s">
        <v>2852</v>
      </c>
      <c r="P150" s="1" t="s">
        <v>730</v>
      </c>
      <c r="Q150" s="1" t="s">
        <v>2853</v>
      </c>
      <c r="R150" s="1" t="s">
        <v>2853</v>
      </c>
      <c r="S150" s="52" t="s">
        <v>664</v>
      </c>
      <c r="T150" s="9" t="s">
        <v>664</v>
      </c>
      <c r="U150" s="3" t="s">
        <v>664</v>
      </c>
      <c r="V150" s="9" t="s">
        <v>664</v>
      </c>
      <c r="W150" s="3" t="s">
        <v>664</v>
      </c>
      <c r="X150" s="9" t="s">
        <v>664</v>
      </c>
      <c r="Y150" s="3">
        <v>6</v>
      </c>
      <c r="Z150" s="9" t="s">
        <v>2497</v>
      </c>
      <c r="AA150" s="1" t="s">
        <v>664</v>
      </c>
      <c r="AB150" s="1" t="s">
        <v>664</v>
      </c>
      <c r="AC150" s="8" t="s">
        <v>664</v>
      </c>
      <c r="AD150" s="1" t="s">
        <v>664</v>
      </c>
      <c r="AE150" s="1" t="s">
        <v>664</v>
      </c>
      <c r="AF150" s="8" t="s">
        <v>664</v>
      </c>
      <c r="AG150" s="1" t="s">
        <v>664</v>
      </c>
      <c r="AH150" s="1" t="s">
        <v>664</v>
      </c>
      <c r="AI150" s="54" t="s">
        <v>664</v>
      </c>
      <c r="AJ150" s="1" t="s">
        <v>2854</v>
      </c>
      <c r="AK150" s="1" t="s">
        <v>2855</v>
      </c>
      <c r="AL150" s="1" t="s">
        <v>664</v>
      </c>
      <c r="AM150" s="1" t="s">
        <v>664</v>
      </c>
      <c r="AN150" s="1" t="s">
        <v>664</v>
      </c>
      <c r="AO150" s="1" t="s">
        <v>664</v>
      </c>
      <c r="AP150" s="1" t="s">
        <v>2856</v>
      </c>
      <c r="AQ150" s="1" t="s">
        <v>2857</v>
      </c>
      <c r="AR150" s="1" t="s">
        <v>2858</v>
      </c>
      <c r="AS150" s="1" t="s">
        <v>2858</v>
      </c>
      <c r="AT150" s="1" t="s">
        <v>2859</v>
      </c>
      <c r="AU150" s="1" t="s">
        <v>2860</v>
      </c>
      <c r="AV150" s="1" t="s">
        <v>2861</v>
      </c>
      <c r="AW150" s="1" t="s">
        <v>2862</v>
      </c>
      <c r="AX150" s="1">
        <v>56</v>
      </c>
      <c r="AY150" s="1">
        <v>16</v>
      </c>
      <c r="AZ150" s="1">
        <v>24</v>
      </c>
      <c r="BA150" s="1">
        <v>0</v>
      </c>
      <c r="BB150" s="1">
        <v>24</v>
      </c>
      <c r="BC150" s="1">
        <v>0</v>
      </c>
      <c r="BD150" s="2">
        <f t="shared" si="13"/>
        <v>120</v>
      </c>
      <c r="BF150" s="36">
        <f t="shared" si="11"/>
        <v>0</v>
      </c>
    </row>
    <row r="151" spans="1:58" s="36" customFormat="1" ht="16.5" customHeight="1" x14ac:dyDescent="0.3">
      <c r="A151" s="2" t="s">
        <v>181</v>
      </c>
      <c r="B151" s="2" t="s">
        <v>522</v>
      </c>
      <c r="C151" s="2" t="s">
        <v>44</v>
      </c>
      <c r="D151" s="2" t="s">
        <v>343</v>
      </c>
      <c r="E151" s="33" t="s">
        <v>199</v>
      </c>
      <c r="F151" s="27" t="s">
        <v>324</v>
      </c>
      <c r="G151" s="27" t="s">
        <v>739</v>
      </c>
      <c r="H151" s="28">
        <v>2</v>
      </c>
      <c r="I151" s="27">
        <v>2</v>
      </c>
      <c r="J151" s="27">
        <v>0</v>
      </c>
      <c r="K151" s="28">
        <v>0</v>
      </c>
      <c r="L151" s="27">
        <v>7</v>
      </c>
      <c r="M151" s="27">
        <v>0</v>
      </c>
      <c r="N151" s="28">
        <v>0</v>
      </c>
      <c r="O151" s="2" t="s">
        <v>2940</v>
      </c>
      <c r="P151" s="2" t="s">
        <v>672</v>
      </c>
      <c r="Q151" s="2" t="s">
        <v>1249</v>
      </c>
      <c r="R151" s="2" t="s">
        <v>1249</v>
      </c>
      <c r="S151" s="30" t="s">
        <v>664</v>
      </c>
      <c r="T151" s="28" t="s">
        <v>664</v>
      </c>
      <c r="U151" s="27">
        <v>6</v>
      </c>
      <c r="V151" s="28" t="s">
        <v>519</v>
      </c>
      <c r="W151" s="27">
        <v>6</v>
      </c>
      <c r="X151" s="28" t="s">
        <v>519</v>
      </c>
      <c r="Y151" s="27" t="s">
        <v>664</v>
      </c>
      <c r="Z151" s="28" t="s">
        <v>664</v>
      </c>
      <c r="AA151" s="2" t="s">
        <v>664</v>
      </c>
      <c r="AB151" s="2" t="s">
        <v>664</v>
      </c>
      <c r="AC151" s="26" t="s">
        <v>664</v>
      </c>
      <c r="AD151" s="2" t="s">
        <v>664</v>
      </c>
      <c r="AE151" s="2" t="s">
        <v>664</v>
      </c>
      <c r="AF151" s="26" t="s">
        <v>664</v>
      </c>
      <c r="AG151" s="2" t="s">
        <v>664</v>
      </c>
      <c r="AH151" s="2" t="s">
        <v>664</v>
      </c>
      <c r="AI151" s="29" t="s">
        <v>664</v>
      </c>
      <c r="AJ151" s="2" t="s">
        <v>542</v>
      </c>
      <c r="AK151" s="2" t="s">
        <v>1359</v>
      </c>
      <c r="AL151" s="2" t="s">
        <v>664</v>
      </c>
      <c r="AM151" s="2" t="s">
        <v>743</v>
      </c>
      <c r="AN151" s="2" t="s">
        <v>664</v>
      </c>
      <c r="AO151" s="2" t="s">
        <v>743</v>
      </c>
      <c r="AP151" s="2" t="s">
        <v>1360</v>
      </c>
      <c r="AQ151" s="2" t="s">
        <v>1361</v>
      </c>
      <c r="AR151" s="2" t="s">
        <v>1362</v>
      </c>
      <c r="AS151" s="2" t="s">
        <v>1272</v>
      </c>
      <c r="AT151" s="34" t="s">
        <v>1363</v>
      </c>
      <c r="AU151" s="2" t="s">
        <v>1364</v>
      </c>
      <c r="AV151" s="2" t="s">
        <v>1365</v>
      </c>
      <c r="AW151" s="2" t="s">
        <v>1366</v>
      </c>
      <c r="AX151" s="2">
        <f>(I151+J151+K151)*14</f>
        <v>28</v>
      </c>
      <c r="AY151" s="2">
        <v>4</v>
      </c>
      <c r="AZ151" s="2">
        <v>9</v>
      </c>
      <c r="BA151" s="2">
        <v>0</v>
      </c>
      <c r="BB151" s="2">
        <v>19</v>
      </c>
      <c r="BC151" s="2">
        <v>0</v>
      </c>
      <c r="BD151" s="2">
        <f t="shared" si="13"/>
        <v>60</v>
      </c>
      <c r="BF151" s="36">
        <f t="shared" si="11"/>
        <v>0</v>
      </c>
    </row>
    <row r="152" spans="1:58" s="36" customFormat="1" ht="16.5" customHeight="1" x14ac:dyDescent="0.3">
      <c r="A152" s="2" t="s">
        <v>181</v>
      </c>
      <c r="B152" s="1" t="s">
        <v>2492</v>
      </c>
      <c r="C152" s="1" t="s">
        <v>44</v>
      </c>
      <c r="D152" s="1" t="s">
        <v>2914</v>
      </c>
      <c r="E152" s="12" t="s">
        <v>2915</v>
      </c>
      <c r="F152" s="3" t="s">
        <v>324</v>
      </c>
      <c r="G152" s="3" t="s">
        <v>739</v>
      </c>
      <c r="H152" s="9">
        <v>2</v>
      </c>
      <c r="I152" s="3">
        <v>2</v>
      </c>
      <c r="J152" s="3">
        <v>0</v>
      </c>
      <c r="K152" s="9">
        <v>0</v>
      </c>
      <c r="L152" s="3">
        <v>7</v>
      </c>
      <c r="M152" s="3">
        <v>0</v>
      </c>
      <c r="N152" s="9">
        <v>0</v>
      </c>
      <c r="O152" s="2" t="s">
        <v>2940</v>
      </c>
      <c r="P152" s="2" t="s">
        <v>672</v>
      </c>
      <c r="Q152" s="2" t="s">
        <v>1249</v>
      </c>
      <c r="R152" s="2" t="s">
        <v>1249</v>
      </c>
      <c r="S152" s="52" t="s">
        <v>664</v>
      </c>
      <c r="T152" s="9" t="s">
        <v>664</v>
      </c>
      <c r="U152" s="3" t="s">
        <v>664</v>
      </c>
      <c r="V152" s="9" t="s">
        <v>664</v>
      </c>
      <c r="W152" s="3" t="s">
        <v>664</v>
      </c>
      <c r="X152" s="9" t="s">
        <v>664</v>
      </c>
      <c r="Y152" s="3">
        <v>5</v>
      </c>
      <c r="Z152" s="9" t="s">
        <v>2497</v>
      </c>
      <c r="AA152" s="1"/>
      <c r="AB152" s="1"/>
      <c r="AC152" s="8"/>
      <c r="AD152" s="1"/>
      <c r="AE152" s="1"/>
      <c r="AF152" s="8"/>
      <c r="AG152" s="1"/>
      <c r="AH152" s="1"/>
      <c r="AI152" s="54"/>
      <c r="AJ152" s="2" t="s">
        <v>543</v>
      </c>
      <c r="AK152" s="2" t="s">
        <v>1359</v>
      </c>
      <c r="AL152" s="2" t="s">
        <v>664</v>
      </c>
      <c r="AM152" s="2" t="s">
        <v>743</v>
      </c>
      <c r="AN152" s="2" t="s">
        <v>664</v>
      </c>
      <c r="AO152" s="2" t="s">
        <v>743</v>
      </c>
      <c r="AP152" s="2" t="s">
        <v>1360</v>
      </c>
      <c r="AQ152" s="2" t="s">
        <v>1361</v>
      </c>
      <c r="AR152" s="2" t="s">
        <v>1362</v>
      </c>
      <c r="AS152" s="2" t="s">
        <v>1272</v>
      </c>
      <c r="AT152" s="34" t="s">
        <v>1363</v>
      </c>
      <c r="AU152" s="2" t="s">
        <v>1364</v>
      </c>
      <c r="AV152" s="2" t="s">
        <v>1365</v>
      </c>
      <c r="AW152" s="2" t="s">
        <v>1366</v>
      </c>
      <c r="AX152" s="1">
        <v>28</v>
      </c>
      <c r="AY152" s="2">
        <v>4</v>
      </c>
      <c r="AZ152" s="2">
        <v>9</v>
      </c>
      <c r="BA152" s="2">
        <v>0</v>
      </c>
      <c r="BB152" s="2">
        <v>19</v>
      </c>
      <c r="BC152" s="2">
        <v>0</v>
      </c>
      <c r="BD152" s="2">
        <f t="shared" si="13"/>
        <v>60</v>
      </c>
      <c r="BF152" s="36">
        <f t="shared" si="11"/>
        <v>0</v>
      </c>
    </row>
    <row r="153" spans="1:58" s="36" customFormat="1" ht="16.5" customHeight="1" x14ac:dyDescent="0.3">
      <c r="A153" s="2" t="s">
        <v>181</v>
      </c>
      <c r="B153" s="2" t="s">
        <v>518</v>
      </c>
      <c r="C153" s="2" t="s">
        <v>46</v>
      </c>
      <c r="D153" s="2" t="s">
        <v>344</v>
      </c>
      <c r="E153" s="33" t="s">
        <v>200</v>
      </c>
      <c r="F153" s="27" t="s">
        <v>324</v>
      </c>
      <c r="G153" s="27" t="s">
        <v>739</v>
      </c>
      <c r="H153" s="28">
        <v>2</v>
      </c>
      <c r="I153" s="27">
        <v>2</v>
      </c>
      <c r="J153" s="27">
        <v>0</v>
      </c>
      <c r="K153" s="28">
        <v>0</v>
      </c>
      <c r="L153" s="27">
        <v>7</v>
      </c>
      <c r="M153" s="27">
        <v>0</v>
      </c>
      <c r="N153" s="28">
        <v>0</v>
      </c>
      <c r="O153" s="2" t="s">
        <v>2940</v>
      </c>
      <c r="P153" s="2" t="s">
        <v>672</v>
      </c>
      <c r="Q153" s="2" t="s">
        <v>1249</v>
      </c>
      <c r="R153" s="2" t="s">
        <v>1249</v>
      </c>
      <c r="S153" s="30">
        <v>4</v>
      </c>
      <c r="T153" s="28" t="s">
        <v>519</v>
      </c>
      <c r="U153" s="27" t="s">
        <v>664</v>
      </c>
      <c r="V153" s="28" t="s">
        <v>664</v>
      </c>
      <c r="W153" s="27" t="s">
        <v>664</v>
      </c>
      <c r="X153" s="28" t="s">
        <v>664</v>
      </c>
      <c r="Y153" s="27" t="s">
        <v>664</v>
      </c>
      <c r="Z153" s="28" t="s">
        <v>664</v>
      </c>
      <c r="AA153" s="2" t="s">
        <v>664</v>
      </c>
      <c r="AB153" s="2" t="s">
        <v>664</v>
      </c>
      <c r="AC153" s="26" t="s">
        <v>664</v>
      </c>
      <c r="AD153" s="2" t="s">
        <v>664</v>
      </c>
      <c r="AE153" s="2" t="s">
        <v>664</v>
      </c>
      <c r="AF153" s="26" t="s">
        <v>664</v>
      </c>
      <c r="AG153" s="2" t="s">
        <v>664</v>
      </c>
      <c r="AH153" s="2" t="s">
        <v>664</v>
      </c>
      <c r="AI153" s="29" t="s">
        <v>664</v>
      </c>
      <c r="AJ153" s="2" t="s">
        <v>543</v>
      </c>
      <c r="AK153" s="2" t="s">
        <v>1359</v>
      </c>
      <c r="AL153" s="2" t="s">
        <v>664</v>
      </c>
      <c r="AM153" s="2" t="s">
        <v>743</v>
      </c>
      <c r="AN153" s="2" t="s">
        <v>664</v>
      </c>
      <c r="AO153" s="2" t="s">
        <v>743</v>
      </c>
      <c r="AP153" s="2" t="s">
        <v>1360</v>
      </c>
      <c r="AQ153" s="2" t="s">
        <v>1361</v>
      </c>
      <c r="AR153" s="2" t="s">
        <v>1362</v>
      </c>
      <c r="AS153" s="2" t="s">
        <v>1272</v>
      </c>
      <c r="AT153" s="34" t="s">
        <v>1363</v>
      </c>
      <c r="AU153" s="2" t="s">
        <v>1364</v>
      </c>
      <c r="AV153" s="2" t="s">
        <v>1365</v>
      </c>
      <c r="AW153" s="2" t="s">
        <v>1366</v>
      </c>
      <c r="AX153" s="2">
        <f>(I153+J153+K153)*14</f>
        <v>28</v>
      </c>
      <c r="AY153" s="2">
        <v>4</v>
      </c>
      <c r="AZ153" s="2">
        <v>9</v>
      </c>
      <c r="BA153" s="2">
        <v>0</v>
      </c>
      <c r="BB153" s="2">
        <v>19</v>
      </c>
      <c r="BC153" s="2">
        <v>0</v>
      </c>
      <c r="BD153" s="2">
        <f t="shared" si="13"/>
        <v>60</v>
      </c>
      <c r="BF153" s="36">
        <f t="shared" si="11"/>
        <v>0</v>
      </c>
    </row>
    <row r="154" spans="1:58" s="36" customFormat="1" x14ac:dyDescent="0.3">
      <c r="A154" s="2" t="s">
        <v>181</v>
      </c>
      <c r="B154" s="2" t="s">
        <v>518</v>
      </c>
      <c r="C154" s="2" t="s">
        <v>158</v>
      </c>
      <c r="D154" s="2" t="s">
        <v>452</v>
      </c>
      <c r="E154" s="33" t="s">
        <v>308</v>
      </c>
      <c r="F154" s="27" t="s">
        <v>325</v>
      </c>
      <c r="G154" s="27" t="s">
        <v>676</v>
      </c>
      <c r="H154" s="28">
        <v>4</v>
      </c>
      <c r="I154" s="27">
        <v>4</v>
      </c>
      <c r="J154" s="27">
        <v>0</v>
      </c>
      <c r="K154" s="28">
        <v>0</v>
      </c>
      <c r="L154" s="27">
        <v>21</v>
      </c>
      <c r="M154" s="27">
        <v>0</v>
      </c>
      <c r="N154" s="28">
        <v>0</v>
      </c>
      <c r="O154" s="2" t="s">
        <v>2940</v>
      </c>
      <c r="P154" s="2" t="s">
        <v>672</v>
      </c>
      <c r="Q154" s="2" t="s">
        <v>1287</v>
      </c>
      <c r="R154" s="2" t="s">
        <v>1358</v>
      </c>
      <c r="S154" s="30">
        <v>6</v>
      </c>
      <c r="T154" s="28" t="s">
        <v>663</v>
      </c>
      <c r="U154" s="27" t="s">
        <v>664</v>
      </c>
      <c r="V154" s="28" t="s">
        <v>664</v>
      </c>
      <c r="W154" s="27" t="s">
        <v>664</v>
      </c>
      <c r="X154" s="28" t="s">
        <v>664</v>
      </c>
      <c r="Y154" s="27" t="s">
        <v>664</v>
      </c>
      <c r="Z154" s="28" t="s">
        <v>664</v>
      </c>
      <c r="AA154" s="2" t="s">
        <v>200</v>
      </c>
      <c r="AB154" s="2" t="s">
        <v>46</v>
      </c>
      <c r="AC154" s="26" t="s">
        <v>749</v>
      </c>
      <c r="AD154" s="2" t="s">
        <v>664</v>
      </c>
      <c r="AE154" s="2" t="s">
        <v>664</v>
      </c>
      <c r="AF154" s="26" t="s">
        <v>664</v>
      </c>
      <c r="AG154" s="2" t="s">
        <v>664</v>
      </c>
      <c r="AH154" s="2" t="s">
        <v>664</v>
      </c>
      <c r="AI154" s="29" t="s">
        <v>664</v>
      </c>
      <c r="AJ154" s="2" t="s">
        <v>1367</v>
      </c>
      <c r="AK154" s="2" t="s">
        <v>1368</v>
      </c>
      <c r="AL154" s="2" t="s">
        <v>664</v>
      </c>
      <c r="AM154" s="2" t="s">
        <v>664</v>
      </c>
      <c r="AN154" s="2" t="s">
        <v>664</v>
      </c>
      <c r="AO154" s="2" t="s">
        <v>664</v>
      </c>
      <c r="AP154" s="2" t="s">
        <v>1369</v>
      </c>
      <c r="AQ154" s="2" t="s">
        <v>1370</v>
      </c>
      <c r="AR154" s="2" t="s">
        <v>2214</v>
      </c>
      <c r="AS154" s="2" t="s">
        <v>2215</v>
      </c>
      <c r="AT154" s="34" t="s">
        <v>2052</v>
      </c>
      <c r="AU154" s="2" t="s">
        <v>2053</v>
      </c>
      <c r="AV154" s="2" t="s">
        <v>1185</v>
      </c>
      <c r="AW154" s="2" t="s">
        <v>1371</v>
      </c>
      <c r="AX154" s="2">
        <f>(I154+J154+K154)*14</f>
        <v>56</v>
      </c>
      <c r="AY154" s="2">
        <v>8</v>
      </c>
      <c r="AZ154" s="2">
        <v>6</v>
      </c>
      <c r="BA154" s="2">
        <v>9</v>
      </c>
      <c r="BB154" s="2">
        <v>21</v>
      </c>
      <c r="BC154" s="2">
        <v>20</v>
      </c>
      <c r="BD154" s="2">
        <f t="shared" si="13"/>
        <v>120</v>
      </c>
      <c r="BF154" s="36">
        <f t="shared" si="11"/>
        <v>0</v>
      </c>
    </row>
    <row r="155" spans="1:58" s="36" customFormat="1" ht="16.5" customHeight="1" x14ac:dyDescent="0.3">
      <c r="A155" s="2" t="s">
        <v>181</v>
      </c>
      <c r="B155" s="2" t="s">
        <v>518</v>
      </c>
      <c r="C155" s="2" t="s">
        <v>168</v>
      </c>
      <c r="D155" s="2" t="s">
        <v>462</v>
      </c>
      <c r="E155" s="33" t="s">
        <v>319</v>
      </c>
      <c r="F155" s="27" t="s">
        <v>324</v>
      </c>
      <c r="G155" s="27" t="s">
        <v>739</v>
      </c>
      <c r="H155" s="28">
        <v>4</v>
      </c>
      <c r="I155" s="27">
        <v>1</v>
      </c>
      <c r="J155" s="27">
        <v>1</v>
      </c>
      <c r="K155" s="28">
        <v>2</v>
      </c>
      <c r="L155" s="27">
        <v>5</v>
      </c>
      <c r="M155" s="27">
        <v>5</v>
      </c>
      <c r="N155" s="28">
        <v>11</v>
      </c>
      <c r="O155" s="2" t="s">
        <v>2941</v>
      </c>
      <c r="P155" s="2" t="s">
        <v>673</v>
      </c>
      <c r="Q155" s="2" t="s">
        <v>479</v>
      </c>
      <c r="R155" s="2" t="s">
        <v>2107</v>
      </c>
      <c r="S155" s="30">
        <v>7</v>
      </c>
      <c r="T155" s="28" t="s">
        <v>663</v>
      </c>
      <c r="U155" s="27" t="s">
        <v>664</v>
      </c>
      <c r="V155" s="28" t="s">
        <v>664</v>
      </c>
      <c r="W155" s="27" t="s">
        <v>664</v>
      </c>
      <c r="X155" s="28" t="s">
        <v>664</v>
      </c>
      <c r="Y155" s="27" t="s">
        <v>664</v>
      </c>
      <c r="Z155" s="28" t="s">
        <v>664</v>
      </c>
      <c r="AA155" s="2" t="s">
        <v>664</v>
      </c>
      <c r="AB155" s="2" t="s">
        <v>664</v>
      </c>
      <c r="AC155" s="26" t="s">
        <v>664</v>
      </c>
      <c r="AD155" s="2" t="s">
        <v>664</v>
      </c>
      <c r="AE155" s="2" t="s">
        <v>664</v>
      </c>
      <c r="AF155" s="26" t="s">
        <v>664</v>
      </c>
      <c r="AG155" s="2" t="s">
        <v>664</v>
      </c>
      <c r="AH155" s="2" t="s">
        <v>664</v>
      </c>
      <c r="AI155" s="29" t="s">
        <v>664</v>
      </c>
      <c r="AJ155" s="2" t="s">
        <v>1109</v>
      </c>
      <c r="AK155" s="2" t="s">
        <v>1110</v>
      </c>
      <c r="AL155" s="2" t="s">
        <v>529</v>
      </c>
      <c r="AM155" s="2" t="s">
        <v>1064</v>
      </c>
      <c r="AN155" s="2" t="s">
        <v>1111</v>
      </c>
      <c r="AO155" s="2" t="s">
        <v>1112</v>
      </c>
      <c r="AP155" s="2" t="s">
        <v>1970</v>
      </c>
      <c r="AQ155" s="2" t="s">
        <v>1971</v>
      </c>
      <c r="AR155" s="2" t="s">
        <v>1087</v>
      </c>
      <c r="AS155" s="2" t="s">
        <v>1088</v>
      </c>
      <c r="AT155" s="2" t="s">
        <v>1060</v>
      </c>
      <c r="AU155" s="2" t="s">
        <v>1113</v>
      </c>
      <c r="AV155" s="2" t="s">
        <v>1062</v>
      </c>
      <c r="AW155" s="2" t="s">
        <v>1063</v>
      </c>
      <c r="AX155" s="2">
        <f>(I155+J155+K155)*14</f>
        <v>56</v>
      </c>
      <c r="AY155" s="2">
        <v>20</v>
      </c>
      <c r="AZ155" s="2">
        <v>12</v>
      </c>
      <c r="BA155" s="2">
        <v>12</v>
      </c>
      <c r="BB155" s="2">
        <v>20</v>
      </c>
      <c r="BC155" s="2">
        <v>0</v>
      </c>
      <c r="BD155" s="2">
        <f t="shared" si="13"/>
        <v>120</v>
      </c>
      <c r="BF155" s="36">
        <f t="shared" si="11"/>
        <v>0</v>
      </c>
    </row>
    <row r="156" spans="1:58" s="36" customFormat="1" ht="16.5" customHeight="1" x14ac:dyDescent="0.3">
      <c r="A156" s="2" t="s">
        <v>181</v>
      </c>
      <c r="B156" s="2" t="s">
        <v>517</v>
      </c>
      <c r="C156" s="2" t="s">
        <v>37</v>
      </c>
      <c r="D156" s="2" t="s">
        <v>334</v>
      </c>
      <c r="E156" s="33" t="s">
        <v>194</v>
      </c>
      <c r="F156" s="27" t="s">
        <v>324</v>
      </c>
      <c r="G156" s="27" t="s">
        <v>739</v>
      </c>
      <c r="H156" s="28">
        <v>2</v>
      </c>
      <c r="I156" s="27">
        <v>2</v>
      </c>
      <c r="J156" s="27">
        <v>0</v>
      </c>
      <c r="K156" s="28">
        <v>0</v>
      </c>
      <c r="L156" s="27">
        <v>7</v>
      </c>
      <c r="M156" s="27">
        <v>0</v>
      </c>
      <c r="N156" s="28">
        <v>0</v>
      </c>
      <c r="O156" s="2" t="s">
        <v>2939</v>
      </c>
      <c r="P156" s="2" t="s">
        <v>671</v>
      </c>
      <c r="Q156" s="2" t="s">
        <v>2100</v>
      </c>
      <c r="R156" s="2" t="s">
        <v>2100</v>
      </c>
      <c r="S156" s="30">
        <v>7</v>
      </c>
      <c r="T156" s="28" t="s">
        <v>519</v>
      </c>
      <c r="U156" s="27">
        <v>7</v>
      </c>
      <c r="V156" s="28" t="s">
        <v>519</v>
      </c>
      <c r="W156" s="27">
        <v>5</v>
      </c>
      <c r="X156" s="28" t="s">
        <v>519</v>
      </c>
      <c r="Y156" s="27" t="s">
        <v>664</v>
      </c>
      <c r="Z156" s="28" t="s">
        <v>664</v>
      </c>
      <c r="AA156" s="2" t="s">
        <v>664</v>
      </c>
      <c r="AB156" s="2" t="s">
        <v>664</v>
      </c>
      <c r="AC156" s="26" t="s">
        <v>664</v>
      </c>
      <c r="AD156" s="2" t="s">
        <v>664</v>
      </c>
      <c r="AE156" s="2" t="s">
        <v>664</v>
      </c>
      <c r="AF156" s="26" t="s">
        <v>664</v>
      </c>
      <c r="AG156" s="2" t="s">
        <v>664</v>
      </c>
      <c r="AH156" s="2" t="s">
        <v>664</v>
      </c>
      <c r="AI156" s="29" t="s">
        <v>664</v>
      </c>
      <c r="AJ156" s="2" t="s">
        <v>532</v>
      </c>
      <c r="AK156" s="2" t="s">
        <v>1114</v>
      </c>
      <c r="AL156" s="2" t="s">
        <v>664</v>
      </c>
      <c r="AM156" s="2" t="s">
        <v>664</v>
      </c>
      <c r="AN156" s="2" t="s">
        <v>664</v>
      </c>
      <c r="AO156" s="2" t="s">
        <v>664</v>
      </c>
      <c r="AP156" s="2" t="s">
        <v>1115</v>
      </c>
      <c r="AQ156" s="2" t="s">
        <v>1116</v>
      </c>
      <c r="AR156" s="2" t="s">
        <v>1117</v>
      </c>
      <c r="AS156" s="2" t="s">
        <v>1118</v>
      </c>
      <c r="AT156" s="2" t="s">
        <v>1119</v>
      </c>
      <c r="AU156" s="2" t="s">
        <v>1120</v>
      </c>
      <c r="AV156" s="2" t="s">
        <v>1062</v>
      </c>
      <c r="AW156" s="2" t="s">
        <v>1063</v>
      </c>
      <c r="AX156" s="2">
        <f>(I156+J156+K156)*14</f>
        <v>28</v>
      </c>
      <c r="AY156" s="2">
        <v>4</v>
      </c>
      <c r="AZ156" s="2">
        <v>6</v>
      </c>
      <c r="BA156" s="2">
        <v>0</v>
      </c>
      <c r="BB156" s="2">
        <v>22</v>
      </c>
      <c r="BC156" s="2">
        <v>0</v>
      </c>
      <c r="BD156" s="2">
        <f t="shared" si="13"/>
        <v>60</v>
      </c>
      <c r="BF156" s="36">
        <f t="shared" si="11"/>
        <v>0</v>
      </c>
    </row>
    <row r="157" spans="1:58" s="36" customFormat="1" ht="16.5" customHeight="1" x14ac:dyDescent="0.3">
      <c r="A157" s="2" t="s">
        <v>181</v>
      </c>
      <c r="B157" s="1" t="s">
        <v>2492</v>
      </c>
      <c r="C157" s="2" t="s">
        <v>37</v>
      </c>
      <c r="D157" s="2" t="s">
        <v>334</v>
      </c>
      <c r="E157" s="33" t="s">
        <v>2773</v>
      </c>
      <c r="F157" s="27" t="s">
        <v>324</v>
      </c>
      <c r="G157" s="27" t="s">
        <v>739</v>
      </c>
      <c r="H157" s="28">
        <v>2</v>
      </c>
      <c r="I157" s="27">
        <v>2</v>
      </c>
      <c r="J157" s="27">
        <v>0</v>
      </c>
      <c r="K157" s="28">
        <v>0</v>
      </c>
      <c r="L157" s="3">
        <v>7</v>
      </c>
      <c r="M157" s="3">
        <v>0</v>
      </c>
      <c r="N157" s="9">
        <v>0</v>
      </c>
      <c r="O157" s="2" t="s">
        <v>2939</v>
      </c>
      <c r="P157" s="2" t="s">
        <v>671</v>
      </c>
      <c r="Q157" s="2" t="s">
        <v>2100</v>
      </c>
      <c r="R157" s="2" t="s">
        <v>2100</v>
      </c>
      <c r="S157" s="52" t="s">
        <v>664</v>
      </c>
      <c r="T157" s="9" t="s">
        <v>664</v>
      </c>
      <c r="U157" s="3" t="s">
        <v>664</v>
      </c>
      <c r="V157" s="9" t="s">
        <v>664</v>
      </c>
      <c r="W157" s="3" t="s">
        <v>664</v>
      </c>
      <c r="X157" s="9" t="s">
        <v>664</v>
      </c>
      <c r="Y157" s="27">
        <v>7</v>
      </c>
      <c r="Z157" s="9" t="s">
        <v>2497</v>
      </c>
      <c r="AA157" s="2" t="s">
        <v>664</v>
      </c>
      <c r="AB157" s="2" t="s">
        <v>664</v>
      </c>
      <c r="AC157" s="26" t="s">
        <v>664</v>
      </c>
      <c r="AD157" s="2" t="s">
        <v>664</v>
      </c>
      <c r="AE157" s="2" t="s">
        <v>664</v>
      </c>
      <c r="AF157" s="26" t="s">
        <v>664</v>
      </c>
      <c r="AG157" s="2" t="s">
        <v>664</v>
      </c>
      <c r="AH157" s="2" t="s">
        <v>664</v>
      </c>
      <c r="AI157" s="29" t="s">
        <v>664</v>
      </c>
      <c r="AJ157" s="2" t="s">
        <v>532</v>
      </c>
      <c r="AK157" s="2" t="s">
        <v>1114</v>
      </c>
      <c r="AL157" s="2" t="s">
        <v>664</v>
      </c>
      <c r="AM157" s="2" t="s">
        <v>664</v>
      </c>
      <c r="AN157" s="2" t="s">
        <v>664</v>
      </c>
      <c r="AO157" s="2" t="s">
        <v>664</v>
      </c>
      <c r="AP157" s="2" t="s">
        <v>2774</v>
      </c>
      <c r="AQ157" s="2" t="s">
        <v>1116</v>
      </c>
      <c r="AR157" s="2" t="s">
        <v>1117</v>
      </c>
      <c r="AS157" s="2" t="s">
        <v>1118</v>
      </c>
      <c r="AT157" s="2" t="s">
        <v>1119</v>
      </c>
      <c r="AU157" s="2" t="s">
        <v>1120</v>
      </c>
      <c r="AV157" s="2" t="s">
        <v>1062</v>
      </c>
      <c r="AW157" s="2" t="s">
        <v>1063</v>
      </c>
      <c r="AX157" s="2">
        <v>28</v>
      </c>
      <c r="AY157" s="2">
        <v>4</v>
      </c>
      <c r="AZ157" s="2">
        <v>6</v>
      </c>
      <c r="BA157" s="2">
        <v>0</v>
      </c>
      <c r="BB157" s="2">
        <v>22</v>
      </c>
      <c r="BC157" s="2">
        <v>0</v>
      </c>
      <c r="BD157" s="2">
        <v>60</v>
      </c>
      <c r="BF157" s="36">
        <f t="shared" si="11"/>
        <v>0</v>
      </c>
    </row>
    <row r="158" spans="1:58" s="36" customFormat="1" ht="16.5" customHeight="1" x14ac:dyDescent="0.3">
      <c r="A158" s="2" t="s">
        <v>181</v>
      </c>
      <c r="B158" s="2" t="s">
        <v>518</v>
      </c>
      <c r="C158" s="48" t="s">
        <v>2014</v>
      </c>
      <c r="D158" s="2" t="s">
        <v>2016</v>
      </c>
      <c r="E158" s="33" t="s">
        <v>2077</v>
      </c>
      <c r="F158" s="27" t="s">
        <v>324</v>
      </c>
      <c r="G158" s="27" t="s">
        <v>739</v>
      </c>
      <c r="H158" s="28">
        <v>6</v>
      </c>
      <c r="I158" s="27">
        <v>2</v>
      </c>
      <c r="J158" s="27">
        <v>3</v>
      </c>
      <c r="K158" s="28">
        <v>0</v>
      </c>
      <c r="L158" s="27">
        <v>10</v>
      </c>
      <c r="M158" s="27">
        <v>14</v>
      </c>
      <c r="N158" s="28">
        <v>0</v>
      </c>
      <c r="O158" s="2" t="s">
        <v>2943</v>
      </c>
      <c r="P158" s="2" t="s">
        <v>2019</v>
      </c>
      <c r="Q158" s="48" t="s">
        <v>481</v>
      </c>
      <c r="R158" s="48" t="s">
        <v>2968</v>
      </c>
      <c r="S158" s="30">
        <v>1</v>
      </c>
      <c r="T158" s="28" t="s">
        <v>519</v>
      </c>
      <c r="U158" s="27" t="s">
        <v>664</v>
      </c>
      <c r="V158" s="28" t="s">
        <v>664</v>
      </c>
      <c r="W158" s="27" t="s">
        <v>664</v>
      </c>
      <c r="X158" s="28" t="s">
        <v>664</v>
      </c>
      <c r="Y158" s="27" t="s">
        <v>664</v>
      </c>
      <c r="Z158" s="28" t="s">
        <v>664</v>
      </c>
      <c r="AA158" s="2" t="s">
        <v>664</v>
      </c>
      <c r="AB158" s="2" t="s">
        <v>664</v>
      </c>
      <c r="AC158" s="26" t="s">
        <v>664</v>
      </c>
      <c r="AD158" s="2" t="s">
        <v>664</v>
      </c>
      <c r="AE158" s="2" t="s">
        <v>664</v>
      </c>
      <c r="AF158" s="26" t="s">
        <v>664</v>
      </c>
      <c r="AG158" s="2" t="s">
        <v>664</v>
      </c>
      <c r="AH158" s="2" t="s">
        <v>664</v>
      </c>
      <c r="AI158" s="29" t="s">
        <v>664</v>
      </c>
      <c r="AJ158" s="2" t="s">
        <v>533</v>
      </c>
      <c r="AK158" s="2" t="s">
        <v>1003</v>
      </c>
      <c r="AL158" s="2" t="s">
        <v>1004</v>
      </c>
      <c r="AM158" s="2" t="s">
        <v>1005</v>
      </c>
      <c r="AN158" s="2" t="s">
        <v>664</v>
      </c>
      <c r="AO158" s="2" t="s">
        <v>664</v>
      </c>
      <c r="AP158" s="2" t="s">
        <v>1006</v>
      </c>
      <c r="AQ158" s="2" t="s">
        <v>1007</v>
      </c>
      <c r="AR158" s="2" t="s">
        <v>2090</v>
      </c>
      <c r="AS158" s="2" t="s">
        <v>2091</v>
      </c>
      <c r="AT158" s="2" t="s">
        <v>1012</v>
      </c>
      <c r="AU158" s="2" t="s">
        <v>746</v>
      </c>
      <c r="AV158" s="2" t="s">
        <v>737</v>
      </c>
      <c r="AW158" s="2" t="s">
        <v>738</v>
      </c>
      <c r="AX158" s="2">
        <f>(I158+J158+K158)*14</f>
        <v>70</v>
      </c>
      <c r="AY158" s="2">
        <v>21</v>
      </c>
      <c r="AZ158" s="2">
        <v>16</v>
      </c>
      <c r="BA158" s="2">
        <v>42</v>
      </c>
      <c r="BB158" s="2">
        <v>31</v>
      </c>
      <c r="BC158" s="2">
        <v>0</v>
      </c>
      <c r="BD158" s="2">
        <f t="shared" ref="BD158:BD198" si="14">SUM(AX158:BC158)</f>
        <v>180</v>
      </c>
      <c r="BF158" s="36">
        <f t="shared" si="11"/>
        <v>0</v>
      </c>
    </row>
    <row r="159" spans="1:58" s="36" customFormat="1" ht="16.5" customHeight="1" x14ac:dyDescent="0.3">
      <c r="A159" s="2" t="s">
        <v>181</v>
      </c>
      <c r="B159" s="1" t="s">
        <v>2492</v>
      </c>
      <c r="C159" s="49" t="s">
        <v>2014</v>
      </c>
      <c r="D159" s="1" t="s">
        <v>2016</v>
      </c>
      <c r="E159" s="12" t="s">
        <v>2611</v>
      </c>
      <c r="F159" s="3" t="s">
        <v>324</v>
      </c>
      <c r="G159" s="3" t="s">
        <v>739</v>
      </c>
      <c r="H159" s="28">
        <v>6</v>
      </c>
      <c r="I159" s="27">
        <v>2</v>
      </c>
      <c r="J159" s="27">
        <v>3</v>
      </c>
      <c r="K159" s="28">
        <v>0</v>
      </c>
      <c r="L159" s="3">
        <v>11</v>
      </c>
      <c r="M159" s="3">
        <v>16</v>
      </c>
      <c r="N159" s="9">
        <v>0</v>
      </c>
      <c r="O159" s="2" t="s">
        <v>2943</v>
      </c>
      <c r="P159" s="2" t="s">
        <v>2019</v>
      </c>
      <c r="Q159" s="48" t="s">
        <v>481</v>
      </c>
      <c r="R159" s="48" t="s">
        <v>2968</v>
      </c>
      <c r="S159" s="52" t="s">
        <v>664</v>
      </c>
      <c r="T159" s="9" t="s">
        <v>664</v>
      </c>
      <c r="U159" s="3" t="s">
        <v>664</v>
      </c>
      <c r="V159" s="9" t="s">
        <v>664</v>
      </c>
      <c r="W159" s="3" t="s">
        <v>664</v>
      </c>
      <c r="X159" s="9" t="s">
        <v>664</v>
      </c>
      <c r="Y159" s="3">
        <v>1</v>
      </c>
      <c r="Z159" s="9" t="s">
        <v>2497</v>
      </c>
      <c r="AA159" s="1"/>
      <c r="AB159" s="1"/>
      <c r="AC159" s="8"/>
      <c r="AD159" s="1"/>
      <c r="AE159" s="1"/>
      <c r="AF159" s="8"/>
      <c r="AG159" s="1"/>
      <c r="AH159" s="1"/>
      <c r="AI159" s="54"/>
      <c r="AJ159" s="2" t="s">
        <v>533</v>
      </c>
      <c r="AK159" s="2" t="s">
        <v>1003</v>
      </c>
      <c r="AL159" s="2" t="s">
        <v>1004</v>
      </c>
      <c r="AM159" s="2" t="s">
        <v>1005</v>
      </c>
      <c r="AN159" s="2" t="s">
        <v>664</v>
      </c>
      <c r="AO159" s="2" t="s">
        <v>664</v>
      </c>
      <c r="AP159" s="2" t="s">
        <v>1006</v>
      </c>
      <c r="AQ159" s="2" t="s">
        <v>1007</v>
      </c>
      <c r="AR159" s="2" t="s">
        <v>2090</v>
      </c>
      <c r="AS159" s="2" t="s">
        <v>2091</v>
      </c>
      <c r="AT159" s="2" t="s">
        <v>1012</v>
      </c>
      <c r="AU159" s="2" t="s">
        <v>746</v>
      </c>
      <c r="AV159" s="2" t="s">
        <v>737</v>
      </c>
      <c r="AW159" s="2" t="s">
        <v>738</v>
      </c>
      <c r="AX159" s="2">
        <v>70</v>
      </c>
      <c r="AY159" s="2">
        <v>21</v>
      </c>
      <c r="AZ159" s="2">
        <v>16</v>
      </c>
      <c r="BA159" s="2">
        <v>42</v>
      </c>
      <c r="BB159" s="2">
        <v>31</v>
      </c>
      <c r="BC159" s="2">
        <v>0</v>
      </c>
      <c r="BD159" s="2">
        <f t="shared" si="14"/>
        <v>180</v>
      </c>
      <c r="BF159" s="36">
        <f t="shared" si="11"/>
        <v>0</v>
      </c>
    </row>
    <row r="160" spans="1:58" s="36" customFormat="1" x14ac:dyDescent="0.3">
      <c r="A160" s="2" t="s">
        <v>181</v>
      </c>
      <c r="B160" s="2" t="s">
        <v>518</v>
      </c>
      <c r="C160" s="48" t="s">
        <v>2015</v>
      </c>
      <c r="D160" s="2" t="s">
        <v>2017</v>
      </c>
      <c r="E160" s="33" t="s">
        <v>2078</v>
      </c>
      <c r="F160" s="27" t="s">
        <v>324</v>
      </c>
      <c r="G160" s="27" t="s">
        <v>739</v>
      </c>
      <c r="H160" s="28">
        <v>5</v>
      </c>
      <c r="I160" s="27">
        <v>2</v>
      </c>
      <c r="J160" s="27">
        <v>3</v>
      </c>
      <c r="K160" s="28">
        <v>0</v>
      </c>
      <c r="L160" s="27">
        <v>10</v>
      </c>
      <c r="M160" s="27">
        <v>14</v>
      </c>
      <c r="N160" s="28">
        <v>0</v>
      </c>
      <c r="O160" s="2" t="s">
        <v>2943</v>
      </c>
      <c r="P160" s="2" t="s">
        <v>2019</v>
      </c>
      <c r="Q160" s="48" t="s">
        <v>473</v>
      </c>
      <c r="R160" s="48" t="s">
        <v>2968</v>
      </c>
      <c r="S160" s="30">
        <v>2</v>
      </c>
      <c r="T160" s="28" t="s">
        <v>519</v>
      </c>
      <c r="U160" s="27" t="s">
        <v>664</v>
      </c>
      <c r="V160" s="28" t="s">
        <v>664</v>
      </c>
      <c r="W160" s="27" t="s">
        <v>664</v>
      </c>
      <c r="X160" s="28" t="s">
        <v>664</v>
      </c>
      <c r="Y160" s="27" t="s">
        <v>664</v>
      </c>
      <c r="Z160" s="28" t="s">
        <v>664</v>
      </c>
      <c r="AA160" s="2" t="s">
        <v>2077</v>
      </c>
      <c r="AB160" s="2" t="s">
        <v>2014</v>
      </c>
      <c r="AC160" s="26" t="s">
        <v>749</v>
      </c>
      <c r="AD160" s="2" t="s">
        <v>664</v>
      </c>
      <c r="AE160" s="2" t="s">
        <v>664</v>
      </c>
      <c r="AF160" s="26" t="s">
        <v>664</v>
      </c>
      <c r="AG160" s="2" t="s">
        <v>664</v>
      </c>
      <c r="AH160" s="2" t="s">
        <v>664</v>
      </c>
      <c r="AI160" s="29" t="s">
        <v>664</v>
      </c>
      <c r="AJ160" s="2" t="s">
        <v>597</v>
      </c>
      <c r="AK160" s="2" t="s">
        <v>1008</v>
      </c>
      <c r="AL160" s="2" t="s">
        <v>598</v>
      </c>
      <c r="AM160" s="2" t="s">
        <v>1009</v>
      </c>
      <c r="AN160" s="2" t="s">
        <v>664</v>
      </c>
      <c r="AO160" s="2" t="s">
        <v>664</v>
      </c>
      <c r="AP160" s="2" t="s">
        <v>1010</v>
      </c>
      <c r="AQ160" s="2" t="s">
        <v>1011</v>
      </c>
      <c r="AR160" s="2" t="s">
        <v>2092</v>
      </c>
      <c r="AS160" s="2" t="s">
        <v>2093</v>
      </c>
      <c r="AT160" s="2" t="s">
        <v>1012</v>
      </c>
      <c r="AU160" s="2" t="s">
        <v>746</v>
      </c>
      <c r="AV160" s="2" t="s">
        <v>737</v>
      </c>
      <c r="AW160" s="2" t="s">
        <v>738</v>
      </c>
      <c r="AX160" s="2">
        <f>(I160+J160+K160)*14</f>
        <v>70</v>
      </c>
      <c r="AY160" s="2">
        <v>14</v>
      </c>
      <c r="AZ160" s="2">
        <v>12</v>
      </c>
      <c r="BA160" s="2">
        <v>30</v>
      </c>
      <c r="BB160" s="2">
        <v>24</v>
      </c>
      <c r="BC160" s="2">
        <v>0</v>
      </c>
      <c r="BD160" s="2">
        <f t="shared" si="14"/>
        <v>150</v>
      </c>
      <c r="BF160" s="36">
        <f t="shared" si="11"/>
        <v>0</v>
      </c>
    </row>
    <row r="161" spans="1:58" s="36" customFormat="1" ht="16.5" customHeight="1" x14ac:dyDescent="0.3">
      <c r="A161" s="2" t="s">
        <v>181</v>
      </c>
      <c r="B161" s="1" t="s">
        <v>2492</v>
      </c>
      <c r="C161" s="49" t="s">
        <v>2015</v>
      </c>
      <c r="D161" s="1" t="s">
        <v>2017</v>
      </c>
      <c r="E161" s="12" t="s">
        <v>2612</v>
      </c>
      <c r="F161" s="3" t="s">
        <v>324</v>
      </c>
      <c r="G161" s="3" t="s">
        <v>739</v>
      </c>
      <c r="H161" s="9">
        <v>5</v>
      </c>
      <c r="I161" s="3">
        <v>2</v>
      </c>
      <c r="J161" s="3">
        <v>3</v>
      </c>
      <c r="K161" s="9">
        <v>0</v>
      </c>
      <c r="L161" s="3">
        <v>11</v>
      </c>
      <c r="M161" s="3">
        <v>16</v>
      </c>
      <c r="N161" s="9">
        <v>0</v>
      </c>
      <c r="O161" s="2" t="s">
        <v>2943</v>
      </c>
      <c r="P161" s="2" t="s">
        <v>2019</v>
      </c>
      <c r="Q161" s="48" t="s">
        <v>473</v>
      </c>
      <c r="R161" s="48" t="s">
        <v>2968</v>
      </c>
      <c r="S161" s="52" t="s">
        <v>664</v>
      </c>
      <c r="T161" s="9" t="s">
        <v>664</v>
      </c>
      <c r="U161" s="3" t="s">
        <v>664</v>
      </c>
      <c r="V161" s="9" t="s">
        <v>664</v>
      </c>
      <c r="W161" s="3" t="s">
        <v>664</v>
      </c>
      <c r="X161" s="9" t="s">
        <v>664</v>
      </c>
      <c r="Y161" s="3">
        <v>2</v>
      </c>
      <c r="Z161" s="9" t="s">
        <v>2497</v>
      </c>
      <c r="AA161" s="1" t="s">
        <v>2611</v>
      </c>
      <c r="AB161" s="1" t="s">
        <v>2016</v>
      </c>
      <c r="AC161" s="8" t="s">
        <v>2533</v>
      </c>
      <c r="AD161" s="1"/>
      <c r="AE161" s="1"/>
      <c r="AF161" s="8"/>
      <c r="AG161" s="1"/>
      <c r="AH161" s="1"/>
      <c r="AI161" s="54"/>
      <c r="AJ161" s="2" t="s">
        <v>597</v>
      </c>
      <c r="AK161" s="2" t="s">
        <v>1008</v>
      </c>
      <c r="AL161" s="2" t="s">
        <v>598</v>
      </c>
      <c r="AM161" s="2" t="s">
        <v>1009</v>
      </c>
      <c r="AN161" s="2" t="s">
        <v>664</v>
      </c>
      <c r="AO161" s="2" t="s">
        <v>664</v>
      </c>
      <c r="AP161" s="2" t="s">
        <v>1010</v>
      </c>
      <c r="AQ161" s="2" t="s">
        <v>1011</v>
      </c>
      <c r="AR161" s="2" t="s">
        <v>2092</v>
      </c>
      <c r="AS161" s="2" t="s">
        <v>2093</v>
      </c>
      <c r="AT161" s="2" t="s">
        <v>1012</v>
      </c>
      <c r="AU161" s="2" t="s">
        <v>746</v>
      </c>
      <c r="AV161" s="2" t="s">
        <v>737</v>
      </c>
      <c r="AW161" s="2" t="s">
        <v>738</v>
      </c>
      <c r="AX161" s="2">
        <v>70</v>
      </c>
      <c r="AY161" s="2">
        <v>14</v>
      </c>
      <c r="AZ161" s="2">
        <v>12</v>
      </c>
      <c r="BA161" s="2">
        <v>30</v>
      </c>
      <c r="BB161" s="2">
        <v>24</v>
      </c>
      <c r="BC161" s="2">
        <v>0</v>
      </c>
      <c r="BD161" s="2">
        <f t="shared" si="14"/>
        <v>150</v>
      </c>
      <c r="BF161" s="36">
        <f t="shared" si="11"/>
        <v>0</v>
      </c>
    </row>
    <row r="162" spans="1:58" s="36" customFormat="1" ht="16.5" customHeight="1" x14ac:dyDescent="0.3">
      <c r="A162" s="2" t="s">
        <v>181</v>
      </c>
      <c r="B162" s="2" t="s">
        <v>522</v>
      </c>
      <c r="C162" s="2" t="s">
        <v>43</v>
      </c>
      <c r="D162" s="2" t="s">
        <v>342</v>
      </c>
      <c r="E162" s="33" t="s">
        <v>2079</v>
      </c>
      <c r="F162" s="27" t="s">
        <v>324</v>
      </c>
      <c r="G162" s="27" t="s">
        <v>739</v>
      </c>
      <c r="H162" s="28">
        <v>5</v>
      </c>
      <c r="I162" s="27">
        <v>2</v>
      </c>
      <c r="J162" s="27">
        <v>2</v>
      </c>
      <c r="K162" s="28">
        <v>0</v>
      </c>
      <c r="L162" s="27">
        <v>9</v>
      </c>
      <c r="M162" s="27">
        <v>9</v>
      </c>
      <c r="N162" s="28">
        <v>0</v>
      </c>
      <c r="O162" s="2" t="s">
        <v>2943</v>
      </c>
      <c r="P162" s="2" t="s">
        <v>2019</v>
      </c>
      <c r="Q162" s="2" t="s">
        <v>473</v>
      </c>
      <c r="R162" s="2" t="s">
        <v>735</v>
      </c>
      <c r="S162" s="30" t="s">
        <v>664</v>
      </c>
      <c r="T162" s="28" t="s">
        <v>664</v>
      </c>
      <c r="U162" s="27">
        <v>2</v>
      </c>
      <c r="V162" s="28" t="s">
        <v>519</v>
      </c>
      <c r="W162" s="27">
        <v>2</v>
      </c>
      <c r="X162" s="28" t="s">
        <v>519</v>
      </c>
      <c r="Y162" s="27" t="s">
        <v>664</v>
      </c>
      <c r="Z162" s="28" t="s">
        <v>664</v>
      </c>
      <c r="AA162" s="2" t="s">
        <v>664</v>
      </c>
      <c r="AB162" s="2" t="s">
        <v>664</v>
      </c>
      <c r="AC162" s="26" t="s">
        <v>664</v>
      </c>
      <c r="AD162" s="2" t="s">
        <v>664</v>
      </c>
      <c r="AE162" s="2" t="s">
        <v>664</v>
      </c>
      <c r="AF162" s="26" t="s">
        <v>664</v>
      </c>
      <c r="AG162" s="2" t="s">
        <v>664</v>
      </c>
      <c r="AH162" s="2" t="s">
        <v>664</v>
      </c>
      <c r="AI162" s="29" t="s">
        <v>664</v>
      </c>
      <c r="AJ162" s="2" t="s">
        <v>2170</v>
      </c>
      <c r="AK162" s="2" t="s">
        <v>2171</v>
      </c>
      <c r="AL162" s="2" t="s">
        <v>747</v>
      </c>
      <c r="AM162" s="2" t="s">
        <v>1001</v>
      </c>
      <c r="AN162" s="2" t="s">
        <v>664</v>
      </c>
      <c r="AO162" s="2" t="s">
        <v>664</v>
      </c>
      <c r="AP162" s="2" t="s">
        <v>2172</v>
      </c>
      <c r="AQ162" s="2" t="s">
        <v>2173</v>
      </c>
      <c r="AR162" s="2" t="s">
        <v>2094</v>
      </c>
      <c r="AS162" s="2" t="s">
        <v>2095</v>
      </c>
      <c r="AT162" s="2" t="s">
        <v>1002</v>
      </c>
      <c r="AU162" s="2" t="s">
        <v>746</v>
      </c>
      <c r="AV162" s="2" t="s">
        <v>737</v>
      </c>
      <c r="AW162" s="2" t="s">
        <v>738</v>
      </c>
      <c r="AX162" s="2">
        <f>(I162+J162+K162)*14</f>
        <v>56</v>
      </c>
      <c r="AY162" s="2">
        <v>14</v>
      </c>
      <c r="AZ162" s="2">
        <v>16</v>
      </c>
      <c r="BA162" s="2">
        <v>40</v>
      </c>
      <c r="BB162" s="2">
        <v>24</v>
      </c>
      <c r="BC162" s="2">
        <v>0</v>
      </c>
      <c r="BD162" s="2">
        <f t="shared" si="14"/>
        <v>150</v>
      </c>
      <c r="BF162" s="36">
        <f t="shared" si="11"/>
        <v>0</v>
      </c>
    </row>
    <row r="163" spans="1:58" s="36" customFormat="1" ht="16.5" customHeight="1" x14ac:dyDescent="0.3">
      <c r="A163" s="2" t="s">
        <v>181</v>
      </c>
      <c r="B163" s="2" t="s">
        <v>517</v>
      </c>
      <c r="C163" s="2" t="s">
        <v>32</v>
      </c>
      <c r="D163" s="2" t="s">
        <v>331</v>
      </c>
      <c r="E163" s="33" t="s">
        <v>189</v>
      </c>
      <c r="F163" s="27" t="s">
        <v>325</v>
      </c>
      <c r="G163" s="27" t="s">
        <v>676</v>
      </c>
      <c r="H163" s="28">
        <v>3</v>
      </c>
      <c r="I163" s="27">
        <v>2</v>
      </c>
      <c r="J163" s="27">
        <v>0</v>
      </c>
      <c r="K163" s="28">
        <v>1</v>
      </c>
      <c r="L163" s="27">
        <v>9</v>
      </c>
      <c r="M163" s="27">
        <v>0</v>
      </c>
      <c r="N163" s="28">
        <v>5</v>
      </c>
      <c r="O163" s="2" t="s">
        <v>2924</v>
      </c>
      <c r="P163" s="2" t="s">
        <v>728</v>
      </c>
      <c r="Q163" s="2" t="s">
        <v>468</v>
      </c>
      <c r="R163" s="2" t="s">
        <v>499</v>
      </c>
      <c r="S163" s="30">
        <v>1</v>
      </c>
      <c r="T163" s="28" t="s">
        <v>519</v>
      </c>
      <c r="U163" s="27">
        <v>1</v>
      </c>
      <c r="V163" s="28" t="s">
        <v>519</v>
      </c>
      <c r="W163" s="27">
        <v>1</v>
      </c>
      <c r="X163" s="28" t="s">
        <v>519</v>
      </c>
      <c r="Y163" s="27" t="s">
        <v>664</v>
      </c>
      <c r="Z163" s="28" t="s">
        <v>664</v>
      </c>
      <c r="AA163" s="2" t="s">
        <v>664</v>
      </c>
      <c r="AB163" s="2" t="s">
        <v>664</v>
      </c>
      <c r="AC163" s="26" t="s">
        <v>664</v>
      </c>
      <c r="AD163" s="2" t="s">
        <v>664</v>
      </c>
      <c r="AE163" s="2" t="s">
        <v>664</v>
      </c>
      <c r="AF163" s="26" t="s">
        <v>664</v>
      </c>
      <c r="AG163" s="2" t="s">
        <v>664</v>
      </c>
      <c r="AH163" s="2" t="s">
        <v>664</v>
      </c>
      <c r="AI163" s="29" t="s">
        <v>664</v>
      </c>
      <c r="AJ163" s="2" t="s">
        <v>1947</v>
      </c>
      <c r="AK163" s="2" t="s">
        <v>1948</v>
      </c>
      <c r="AL163" s="2" t="s">
        <v>664</v>
      </c>
      <c r="AM163" s="2" t="s">
        <v>743</v>
      </c>
      <c r="AN163" s="2" t="s">
        <v>530</v>
      </c>
      <c r="AO163" s="2" t="s">
        <v>1949</v>
      </c>
      <c r="AP163" s="2" t="s">
        <v>1950</v>
      </c>
      <c r="AQ163" s="2" t="s">
        <v>1951</v>
      </c>
      <c r="AR163" s="2" t="s">
        <v>1952</v>
      </c>
      <c r="AS163" s="2" t="s">
        <v>1953</v>
      </c>
      <c r="AT163" s="2" t="s">
        <v>1954</v>
      </c>
      <c r="AU163" s="2" t="s">
        <v>1955</v>
      </c>
      <c r="AV163" s="2" t="s">
        <v>1956</v>
      </c>
      <c r="AW163" s="2" t="s">
        <v>1957</v>
      </c>
      <c r="AX163" s="2">
        <f>(I163+J163+K163)*14</f>
        <v>42</v>
      </c>
      <c r="AY163" s="2">
        <v>11</v>
      </c>
      <c r="AZ163" s="2">
        <v>4</v>
      </c>
      <c r="BA163" s="2">
        <v>3</v>
      </c>
      <c r="BB163" s="2">
        <v>20</v>
      </c>
      <c r="BC163" s="2">
        <v>10</v>
      </c>
      <c r="BD163" s="2">
        <f t="shared" si="14"/>
        <v>90</v>
      </c>
      <c r="BF163" s="36">
        <f t="shared" si="11"/>
        <v>0</v>
      </c>
    </row>
    <row r="164" spans="1:58" s="36" customFormat="1" ht="16.5" customHeight="1" x14ac:dyDescent="0.3">
      <c r="A164" s="2" t="s">
        <v>181</v>
      </c>
      <c r="B164" s="1" t="s">
        <v>2492</v>
      </c>
      <c r="C164" s="1" t="s">
        <v>32</v>
      </c>
      <c r="D164" s="1" t="s">
        <v>331</v>
      </c>
      <c r="E164" s="12" t="s">
        <v>2923</v>
      </c>
      <c r="F164" s="3" t="s">
        <v>325</v>
      </c>
      <c r="G164" s="3" t="s">
        <v>676</v>
      </c>
      <c r="H164" s="9">
        <v>3</v>
      </c>
      <c r="I164" s="3">
        <v>2</v>
      </c>
      <c r="J164" s="3">
        <v>0</v>
      </c>
      <c r="K164" s="9">
        <v>0</v>
      </c>
      <c r="L164" s="3">
        <v>7</v>
      </c>
      <c r="M164" s="3">
        <v>0</v>
      </c>
      <c r="N164" s="9">
        <v>0</v>
      </c>
      <c r="O164" s="1" t="s">
        <v>2924</v>
      </c>
      <c r="P164" s="1" t="s">
        <v>728</v>
      </c>
      <c r="Q164" s="1" t="s">
        <v>2925</v>
      </c>
      <c r="R164" s="1"/>
      <c r="S164" s="52" t="s">
        <v>664</v>
      </c>
      <c r="T164" s="9" t="s">
        <v>664</v>
      </c>
      <c r="U164" s="3" t="s">
        <v>664</v>
      </c>
      <c r="V164" s="9" t="s">
        <v>664</v>
      </c>
      <c r="W164" s="3" t="s">
        <v>664</v>
      </c>
      <c r="X164" s="9" t="s">
        <v>664</v>
      </c>
      <c r="Y164" s="3">
        <v>1</v>
      </c>
      <c r="Z164" s="9" t="s">
        <v>2497</v>
      </c>
      <c r="AA164" s="1"/>
      <c r="AB164" s="1"/>
      <c r="AC164" s="8"/>
      <c r="AD164" s="1"/>
      <c r="AE164" s="1"/>
      <c r="AF164" s="8"/>
      <c r="AG164" s="1"/>
      <c r="AH164" s="1"/>
      <c r="AI164" s="54"/>
      <c r="AJ164" s="1" t="s">
        <v>2926</v>
      </c>
      <c r="AK164" s="1" t="s">
        <v>2927</v>
      </c>
      <c r="AL164" s="2" t="s">
        <v>664</v>
      </c>
      <c r="AM164" s="2" t="s">
        <v>664</v>
      </c>
      <c r="AN164" s="2" t="s">
        <v>664</v>
      </c>
      <c r="AO164" s="2" t="s">
        <v>664</v>
      </c>
      <c r="AP164" s="1" t="s">
        <v>2928</v>
      </c>
      <c r="AQ164" s="1" t="s">
        <v>2929</v>
      </c>
      <c r="AR164" s="1" t="s">
        <v>2930</v>
      </c>
      <c r="AS164" s="1" t="s">
        <v>2931</v>
      </c>
      <c r="AT164" s="1" t="s">
        <v>2932</v>
      </c>
      <c r="AU164" s="1" t="s">
        <v>2933</v>
      </c>
      <c r="AV164" s="1" t="s">
        <v>2934</v>
      </c>
      <c r="AW164" s="1" t="s">
        <v>2935</v>
      </c>
      <c r="AX164" s="1">
        <v>28</v>
      </c>
      <c r="AY164" s="1">
        <v>8</v>
      </c>
      <c r="AZ164" s="1">
        <v>4</v>
      </c>
      <c r="BA164" s="1">
        <v>20</v>
      </c>
      <c r="BB164" s="1">
        <v>20</v>
      </c>
      <c r="BC164" s="1">
        <v>10</v>
      </c>
      <c r="BD164" s="2">
        <f t="shared" si="14"/>
        <v>90</v>
      </c>
      <c r="BF164" s="36">
        <f t="shared" si="11"/>
        <v>0</v>
      </c>
    </row>
    <row r="165" spans="1:58" s="36" customFormat="1" ht="16.5" customHeight="1" x14ac:dyDescent="0.3">
      <c r="A165" s="2" t="s">
        <v>181</v>
      </c>
      <c r="B165" s="1" t="s">
        <v>2492</v>
      </c>
      <c r="C165" s="1" t="s">
        <v>2524</v>
      </c>
      <c r="D165" s="1" t="s">
        <v>2525</v>
      </c>
      <c r="E165" s="12" t="s">
        <v>2526</v>
      </c>
      <c r="F165" s="3" t="s">
        <v>324</v>
      </c>
      <c r="G165" s="3" t="s">
        <v>739</v>
      </c>
      <c r="H165" s="9">
        <v>2</v>
      </c>
      <c r="I165" s="3">
        <v>1</v>
      </c>
      <c r="J165" s="3">
        <v>1</v>
      </c>
      <c r="K165" s="9">
        <v>0</v>
      </c>
      <c r="L165" s="3">
        <v>5</v>
      </c>
      <c r="M165" s="3">
        <v>5</v>
      </c>
      <c r="N165" s="9">
        <v>0</v>
      </c>
      <c r="O165" s="1" t="s">
        <v>2527</v>
      </c>
      <c r="P165" s="1" t="s">
        <v>2528</v>
      </c>
      <c r="Q165" s="1" t="s">
        <v>2529</v>
      </c>
      <c r="R165" s="1" t="s">
        <v>2530</v>
      </c>
      <c r="S165" s="52" t="s">
        <v>664</v>
      </c>
      <c r="T165" s="9" t="s">
        <v>664</v>
      </c>
      <c r="U165" s="3" t="s">
        <v>664</v>
      </c>
      <c r="V165" s="9" t="s">
        <v>664</v>
      </c>
      <c r="W165" s="3" t="s">
        <v>664</v>
      </c>
      <c r="X165" s="9" t="s">
        <v>664</v>
      </c>
      <c r="Y165" s="3">
        <v>5</v>
      </c>
      <c r="Z165" s="9" t="s">
        <v>2497</v>
      </c>
      <c r="AA165" s="1" t="s">
        <v>2531</v>
      </c>
      <c r="AB165" s="1" t="s">
        <v>2532</v>
      </c>
      <c r="AC165" s="8" t="s">
        <v>2533</v>
      </c>
      <c r="AD165" s="2" t="s">
        <v>2534</v>
      </c>
      <c r="AE165" s="2" t="s">
        <v>2535</v>
      </c>
      <c r="AF165" s="8" t="s">
        <v>2533</v>
      </c>
      <c r="AG165" s="1" t="s">
        <v>2495</v>
      </c>
      <c r="AH165" s="1" t="s">
        <v>2536</v>
      </c>
      <c r="AI165" s="54" t="s">
        <v>2533</v>
      </c>
      <c r="AJ165" s="1" t="s">
        <v>2537</v>
      </c>
      <c r="AK165" s="1" t="s">
        <v>2538</v>
      </c>
      <c r="AL165" s="1" t="s">
        <v>2539</v>
      </c>
      <c r="AM165" s="1" t="s">
        <v>2540</v>
      </c>
      <c r="AN165" s="1" t="s">
        <v>664</v>
      </c>
      <c r="AO165" s="1" t="s">
        <v>664</v>
      </c>
      <c r="AP165" s="1" t="s">
        <v>2541</v>
      </c>
      <c r="AQ165" s="1" t="s">
        <v>2542</v>
      </c>
      <c r="AR165" s="1" t="s">
        <v>2543</v>
      </c>
      <c r="AS165" s="1" t="s">
        <v>2543</v>
      </c>
      <c r="AT165" s="1" t="s">
        <v>2544</v>
      </c>
      <c r="AU165" s="1" t="s">
        <v>2545</v>
      </c>
      <c r="AV165" s="1" t="s">
        <v>737</v>
      </c>
      <c r="AW165" s="1" t="s">
        <v>738</v>
      </c>
      <c r="AX165" s="1">
        <v>28</v>
      </c>
      <c r="AY165" s="1">
        <v>12</v>
      </c>
      <c r="AZ165" s="1">
        <v>20</v>
      </c>
      <c r="BA165" s="1">
        <v>0</v>
      </c>
      <c r="BB165" s="1">
        <v>0</v>
      </c>
      <c r="BC165" s="1">
        <v>0</v>
      </c>
      <c r="BD165" s="2">
        <f t="shared" si="14"/>
        <v>60</v>
      </c>
      <c r="BF165" s="36">
        <f t="shared" si="11"/>
        <v>0</v>
      </c>
    </row>
    <row r="166" spans="1:58" s="36" customFormat="1" ht="16.5" customHeight="1" x14ac:dyDescent="0.3">
      <c r="A166" s="2" t="s">
        <v>181</v>
      </c>
      <c r="B166" s="2" t="s">
        <v>520</v>
      </c>
      <c r="C166" s="48" t="s">
        <v>100</v>
      </c>
      <c r="D166" s="2" t="s">
        <v>397</v>
      </c>
      <c r="E166" s="33" t="s">
        <v>255</v>
      </c>
      <c r="F166" s="27" t="s">
        <v>325</v>
      </c>
      <c r="G166" s="27" t="s">
        <v>676</v>
      </c>
      <c r="H166" s="28">
        <v>7</v>
      </c>
      <c r="I166" s="27">
        <v>2</v>
      </c>
      <c r="J166" s="27">
        <v>2</v>
      </c>
      <c r="K166" s="28">
        <v>2</v>
      </c>
      <c r="L166" s="27">
        <v>10</v>
      </c>
      <c r="M166" s="27">
        <v>9</v>
      </c>
      <c r="N166" s="28">
        <v>9</v>
      </c>
      <c r="O166" s="2" t="s">
        <v>2939</v>
      </c>
      <c r="P166" s="2" t="s">
        <v>671</v>
      </c>
      <c r="Q166" s="2" t="s">
        <v>2193</v>
      </c>
      <c r="R166" s="48" t="s">
        <v>2949</v>
      </c>
      <c r="S166" s="30" t="s">
        <v>664</v>
      </c>
      <c r="T166" s="28" t="s">
        <v>664</v>
      </c>
      <c r="U166" s="27" t="s">
        <v>664</v>
      </c>
      <c r="V166" s="28" t="s">
        <v>664</v>
      </c>
      <c r="W166" s="27">
        <v>6</v>
      </c>
      <c r="X166" s="28" t="s">
        <v>519</v>
      </c>
      <c r="Y166" s="27" t="s">
        <v>664</v>
      </c>
      <c r="Z166" s="28" t="s">
        <v>664</v>
      </c>
      <c r="AA166" s="2" t="s">
        <v>191</v>
      </c>
      <c r="AB166" s="2" t="s">
        <v>34</v>
      </c>
      <c r="AC166" s="26" t="s">
        <v>749</v>
      </c>
      <c r="AD166" s="2" t="s">
        <v>2080</v>
      </c>
      <c r="AE166" s="2" t="s">
        <v>2037</v>
      </c>
      <c r="AF166" s="26" t="s">
        <v>750</v>
      </c>
      <c r="AG166" s="2" t="s">
        <v>664</v>
      </c>
      <c r="AH166" s="2" t="s">
        <v>664</v>
      </c>
      <c r="AI166" s="29" t="s">
        <v>664</v>
      </c>
      <c r="AJ166" s="2" t="s">
        <v>590</v>
      </c>
      <c r="AK166" s="2" t="s">
        <v>1121</v>
      </c>
      <c r="AL166" s="2" t="s">
        <v>591</v>
      </c>
      <c r="AM166" s="2" t="s">
        <v>1122</v>
      </c>
      <c r="AN166" s="2" t="s">
        <v>592</v>
      </c>
      <c r="AO166" s="2" t="s">
        <v>1123</v>
      </c>
      <c r="AP166" s="2" t="s">
        <v>1124</v>
      </c>
      <c r="AQ166" s="2" t="s">
        <v>1125</v>
      </c>
      <c r="AR166" s="2" t="s">
        <v>1126</v>
      </c>
      <c r="AS166" s="2" t="s">
        <v>1127</v>
      </c>
      <c r="AT166" s="2" t="s">
        <v>1128</v>
      </c>
      <c r="AU166" s="2" t="s">
        <v>1129</v>
      </c>
      <c r="AV166" s="2" t="s">
        <v>1130</v>
      </c>
      <c r="AW166" s="2" t="s">
        <v>1131</v>
      </c>
      <c r="AX166" s="2">
        <f>(I166+J166+K166)*14</f>
        <v>84</v>
      </c>
      <c r="AY166" s="2">
        <v>26</v>
      </c>
      <c r="AZ166" s="2">
        <v>12</v>
      </c>
      <c r="BA166" s="2">
        <v>30</v>
      </c>
      <c r="BB166" s="2">
        <v>38</v>
      </c>
      <c r="BC166" s="2">
        <v>20</v>
      </c>
      <c r="BD166" s="2">
        <f t="shared" si="14"/>
        <v>210</v>
      </c>
      <c r="BF166" s="36">
        <f t="shared" si="11"/>
        <v>0</v>
      </c>
    </row>
    <row r="167" spans="1:58" s="36" customFormat="1" x14ac:dyDescent="0.3">
      <c r="A167" s="2" t="s">
        <v>181</v>
      </c>
      <c r="B167" s="2" t="s">
        <v>517</v>
      </c>
      <c r="C167" s="2" t="s">
        <v>42</v>
      </c>
      <c r="D167" s="2" t="s">
        <v>341</v>
      </c>
      <c r="E167" s="33" t="s">
        <v>198</v>
      </c>
      <c r="F167" s="27" t="s">
        <v>324</v>
      </c>
      <c r="G167" s="27" t="s">
        <v>739</v>
      </c>
      <c r="H167" s="28">
        <v>7</v>
      </c>
      <c r="I167" s="27">
        <v>2</v>
      </c>
      <c r="J167" s="27">
        <v>0</v>
      </c>
      <c r="K167" s="28">
        <v>4</v>
      </c>
      <c r="L167" s="27">
        <v>9</v>
      </c>
      <c r="M167" s="27">
        <v>0</v>
      </c>
      <c r="N167" s="28">
        <v>19</v>
      </c>
      <c r="O167" s="2" t="s">
        <v>2941</v>
      </c>
      <c r="P167" s="2" t="s">
        <v>673</v>
      </c>
      <c r="Q167" s="2" t="s">
        <v>479</v>
      </c>
      <c r="R167" s="2" t="s">
        <v>2259</v>
      </c>
      <c r="S167" s="30">
        <v>1</v>
      </c>
      <c r="T167" s="28" t="s">
        <v>519</v>
      </c>
      <c r="U167" s="27">
        <v>1</v>
      </c>
      <c r="V167" s="28" t="s">
        <v>519</v>
      </c>
      <c r="W167" s="27">
        <v>1</v>
      </c>
      <c r="X167" s="28" t="s">
        <v>519</v>
      </c>
      <c r="Y167" s="27" t="s">
        <v>664</v>
      </c>
      <c r="Z167" s="28" t="s">
        <v>664</v>
      </c>
      <c r="AA167" s="2" t="s">
        <v>664</v>
      </c>
      <c r="AB167" s="2" t="s">
        <v>664</v>
      </c>
      <c r="AC167" s="26" t="s">
        <v>664</v>
      </c>
      <c r="AD167" s="2" t="s">
        <v>664</v>
      </c>
      <c r="AE167" s="2" t="s">
        <v>664</v>
      </c>
      <c r="AF167" s="26" t="s">
        <v>664</v>
      </c>
      <c r="AG167" s="2" t="s">
        <v>664</v>
      </c>
      <c r="AH167" s="2" t="s">
        <v>664</v>
      </c>
      <c r="AI167" s="29" t="s">
        <v>664</v>
      </c>
      <c r="AJ167" s="2" t="s">
        <v>540</v>
      </c>
      <c r="AK167" s="2" t="s">
        <v>1534</v>
      </c>
      <c r="AL167" s="2" t="s">
        <v>664</v>
      </c>
      <c r="AM167" s="2" t="s">
        <v>664</v>
      </c>
      <c r="AN167" s="2" t="s">
        <v>541</v>
      </c>
      <c r="AO167" s="2" t="s">
        <v>1535</v>
      </c>
      <c r="AP167" s="2" t="s">
        <v>1536</v>
      </c>
      <c r="AQ167" s="2" t="s">
        <v>1537</v>
      </c>
      <c r="AR167" s="2" t="s">
        <v>1476</v>
      </c>
      <c r="AS167" s="2" t="s">
        <v>1477</v>
      </c>
      <c r="AT167" s="2" t="s">
        <v>1538</v>
      </c>
      <c r="AU167" s="2" t="s">
        <v>746</v>
      </c>
      <c r="AV167" s="2" t="s">
        <v>737</v>
      </c>
      <c r="AW167" s="2" t="s">
        <v>738</v>
      </c>
      <c r="AX167" s="2">
        <f>(I167+J167+K167)*14</f>
        <v>84</v>
      </c>
      <c r="AY167" s="2">
        <v>32</v>
      </c>
      <c r="AZ167" s="2">
        <v>30</v>
      </c>
      <c r="BA167" s="2">
        <v>30</v>
      </c>
      <c r="BB167" s="2">
        <v>34</v>
      </c>
      <c r="BC167" s="2">
        <v>0</v>
      </c>
      <c r="BD167" s="2">
        <f t="shared" si="14"/>
        <v>210</v>
      </c>
      <c r="BF167" s="36">
        <f t="shared" si="11"/>
        <v>0</v>
      </c>
    </row>
    <row r="168" spans="1:58" s="36" customFormat="1" x14ac:dyDescent="0.3">
      <c r="A168" s="2" t="s">
        <v>181</v>
      </c>
      <c r="B168" s="1" t="s">
        <v>2492</v>
      </c>
      <c r="C168" s="2" t="s">
        <v>2916</v>
      </c>
      <c r="D168" s="2" t="s">
        <v>2535</v>
      </c>
      <c r="E168" s="12" t="s">
        <v>2534</v>
      </c>
      <c r="F168" s="3" t="s">
        <v>324</v>
      </c>
      <c r="G168" s="3" t="s">
        <v>739</v>
      </c>
      <c r="H168" s="9">
        <v>4</v>
      </c>
      <c r="I168" s="3">
        <v>2</v>
      </c>
      <c r="J168" s="3">
        <v>2</v>
      </c>
      <c r="K168" s="9">
        <v>0</v>
      </c>
      <c r="L168" s="3">
        <v>11</v>
      </c>
      <c r="M168" s="3">
        <v>11</v>
      </c>
      <c r="N168" s="9">
        <v>0</v>
      </c>
      <c r="O168" s="2" t="s">
        <v>2942</v>
      </c>
      <c r="P168" s="2" t="s">
        <v>2039</v>
      </c>
      <c r="Q168" s="1" t="s">
        <v>495</v>
      </c>
      <c r="R168" s="1" t="s">
        <v>2736</v>
      </c>
      <c r="S168" s="52" t="s">
        <v>664</v>
      </c>
      <c r="T168" s="9" t="s">
        <v>664</v>
      </c>
      <c r="U168" s="3" t="s">
        <v>664</v>
      </c>
      <c r="V168" s="9" t="s">
        <v>664</v>
      </c>
      <c r="W168" s="3" t="s">
        <v>664</v>
      </c>
      <c r="X168" s="9" t="s">
        <v>664</v>
      </c>
      <c r="Y168" s="3">
        <v>4</v>
      </c>
      <c r="Z168" s="9" t="s">
        <v>663</v>
      </c>
      <c r="AA168" s="1"/>
      <c r="AB168" s="1"/>
      <c r="AC168" s="8"/>
      <c r="AD168" s="1"/>
      <c r="AE168" s="1"/>
      <c r="AF168" s="8"/>
      <c r="AG168" s="1"/>
      <c r="AH168" s="1"/>
      <c r="AI168" s="54"/>
      <c r="AJ168" s="1" t="s">
        <v>2917</v>
      </c>
      <c r="AK168" s="1" t="s">
        <v>2918</v>
      </c>
      <c r="AL168" s="1" t="s">
        <v>2567</v>
      </c>
      <c r="AM168" s="1" t="s">
        <v>2553</v>
      </c>
      <c r="AN168" s="1" t="s">
        <v>664</v>
      </c>
      <c r="AO168" s="1" t="s">
        <v>664</v>
      </c>
      <c r="AP168" s="1" t="s">
        <v>2919</v>
      </c>
      <c r="AQ168" s="1" t="s">
        <v>2920</v>
      </c>
      <c r="AR168" s="1" t="s">
        <v>2921</v>
      </c>
      <c r="AS168" s="1" t="s">
        <v>2921</v>
      </c>
      <c r="AT168" s="1" t="s">
        <v>2557</v>
      </c>
      <c r="AU168" s="1" t="s">
        <v>2570</v>
      </c>
      <c r="AV168" s="1" t="s">
        <v>2559</v>
      </c>
      <c r="AW168" s="2" t="s">
        <v>2560</v>
      </c>
      <c r="AX168" s="1">
        <v>56</v>
      </c>
      <c r="AY168" s="1">
        <v>16</v>
      </c>
      <c r="AZ168" s="1">
        <v>16</v>
      </c>
      <c r="BA168" s="1">
        <v>0</v>
      </c>
      <c r="BB168" s="1">
        <v>32</v>
      </c>
      <c r="BC168" s="1">
        <v>0</v>
      </c>
      <c r="BD168" s="2">
        <f t="shared" si="14"/>
        <v>120</v>
      </c>
      <c r="BF168" s="36">
        <f t="shared" si="11"/>
        <v>0</v>
      </c>
    </row>
    <row r="169" spans="1:58" s="36" customFormat="1" x14ac:dyDescent="0.3">
      <c r="A169" s="2" t="s">
        <v>181</v>
      </c>
      <c r="B169" s="1" t="s">
        <v>2492</v>
      </c>
      <c r="C169" s="1" t="s">
        <v>2546</v>
      </c>
      <c r="D169" s="1" t="s">
        <v>2547</v>
      </c>
      <c r="E169" s="12" t="s">
        <v>2548</v>
      </c>
      <c r="F169" s="3" t="s">
        <v>324</v>
      </c>
      <c r="G169" s="3" t="s">
        <v>739</v>
      </c>
      <c r="H169" s="9">
        <v>4</v>
      </c>
      <c r="I169" s="3">
        <v>2</v>
      </c>
      <c r="J169" s="3">
        <v>2</v>
      </c>
      <c r="K169" s="9">
        <v>0</v>
      </c>
      <c r="L169" s="27">
        <v>11</v>
      </c>
      <c r="M169" s="27">
        <v>11</v>
      </c>
      <c r="N169" s="28">
        <v>0</v>
      </c>
      <c r="O169" s="2" t="s">
        <v>2942</v>
      </c>
      <c r="P169" s="2" t="s">
        <v>2039</v>
      </c>
      <c r="Q169" s="1" t="s">
        <v>1760</v>
      </c>
      <c r="R169" s="1" t="s">
        <v>2549</v>
      </c>
      <c r="S169" s="52" t="s">
        <v>664</v>
      </c>
      <c r="T169" s="9" t="s">
        <v>664</v>
      </c>
      <c r="U169" s="3" t="s">
        <v>664</v>
      </c>
      <c r="V169" s="9" t="s">
        <v>664</v>
      </c>
      <c r="W169" s="3" t="s">
        <v>664</v>
      </c>
      <c r="X169" s="9" t="s">
        <v>664</v>
      </c>
      <c r="Y169" s="3">
        <v>1</v>
      </c>
      <c r="Z169" s="9" t="s">
        <v>2497</v>
      </c>
      <c r="AA169" s="1"/>
      <c r="AB169" s="1"/>
      <c r="AC169" s="8"/>
      <c r="AD169" s="1"/>
      <c r="AE169" s="1"/>
      <c r="AF169" s="8"/>
      <c r="AG169" s="1"/>
      <c r="AH169" s="1"/>
      <c r="AI169" s="54"/>
      <c r="AJ169" s="1" t="s">
        <v>2550</v>
      </c>
      <c r="AK169" s="1" t="s">
        <v>2551</v>
      </c>
      <c r="AL169" s="1" t="s">
        <v>2552</v>
      </c>
      <c r="AM169" s="1" t="s">
        <v>2553</v>
      </c>
      <c r="AN169" s="1" t="s">
        <v>664</v>
      </c>
      <c r="AO169" s="1" t="s">
        <v>664</v>
      </c>
      <c r="AP169" s="1" t="s">
        <v>2554</v>
      </c>
      <c r="AQ169" s="1" t="s">
        <v>2555</v>
      </c>
      <c r="AR169" s="1" t="s">
        <v>2556</v>
      </c>
      <c r="AS169" s="1" t="s">
        <v>2556</v>
      </c>
      <c r="AT169" s="1" t="s">
        <v>2557</v>
      </c>
      <c r="AU169" s="1" t="s">
        <v>2558</v>
      </c>
      <c r="AV169" s="1" t="s">
        <v>2559</v>
      </c>
      <c r="AW169" s="2" t="s">
        <v>2560</v>
      </c>
      <c r="AX169" s="1">
        <v>56</v>
      </c>
      <c r="AY169" s="1">
        <v>20</v>
      </c>
      <c r="AZ169" s="1">
        <v>15</v>
      </c>
      <c r="BA169" s="1">
        <v>0</v>
      </c>
      <c r="BB169" s="1">
        <v>29</v>
      </c>
      <c r="BC169" s="1">
        <v>0</v>
      </c>
      <c r="BD169" s="2">
        <f t="shared" si="14"/>
        <v>120</v>
      </c>
      <c r="BF169" s="36">
        <f t="shared" si="11"/>
        <v>0</v>
      </c>
    </row>
    <row r="170" spans="1:58" s="36" customFormat="1" ht="16.5" customHeight="1" x14ac:dyDescent="0.3">
      <c r="A170" s="2" t="s">
        <v>181</v>
      </c>
      <c r="B170" s="1" t="s">
        <v>2492</v>
      </c>
      <c r="C170" s="1" t="s">
        <v>2561</v>
      </c>
      <c r="D170" s="1" t="s">
        <v>2562</v>
      </c>
      <c r="E170" s="12" t="s">
        <v>2563</v>
      </c>
      <c r="F170" s="3" t="s">
        <v>324</v>
      </c>
      <c r="G170" s="3" t="s">
        <v>739</v>
      </c>
      <c r="H170" s="9">
        <v>4</v>
      </c>
      <c r="I170" s="3">
        <v>2</v>
      </c>
      <c r="J170" s="3">
        <v>2</v>
      </c>
      <c r="K170" s="9">
        <v>0</v>
      </c>
      <c r="L170" s="27">
        <v>11</v>
      </c>
      <c r="M170" s="27">
        <v>11</v>
      </c>
      <c r="N170" s="28">
        <v>0</v>
      </c>
      <c r="O170" s="2" t="s">
        <v>2942</v>
      </c>
      <c r="P170" s="2" t="s">
        <v>2039</v>
      </c>
      <c r="Q170" s="1" t="s">
        <v>1760</v>
      </c>
      <c r="R170" s="1" t="s">
        <v>2564</v>
      </c>
      <c r="S170" s="52" t="s">
        <v>664</v>
      </c>
      <c r="T170" s="9" t="s">
        <v>664</v>
      </c>
      <c r="U170" s="3" t="s">
        <v>664</v>
      </c>
      <c r="V170" s="9" t="s">
        <v>664</v>
      </c>
      <c r="W170" s="3" t="s">
        <v>664</v>
      </c>
      <c r="X170" s="9" t="s">
        <v>664</v>
      </c>
      <c r="Y170" s="3">
        <v>2</v>
      </c>
      <c r="Z170" s="9" t="s">
        <v>2497</v>
      </c>
      <c r="AA170" s="1"/>
      <c r="AB170" s="1"/>
      <c r="AC170" s="8"/>
      <c r="AD170" s="1"/>
      <c r="AE170" s="1"/>
      <c r="AF170" s="8"/>
      <c r="AG170" s="1"/>
      <c r="AH170" s="1"/>
      <c r="AI170" s="54"/>
      <c r="AJ170" s="1" t="s">
        <v>2565</v>
      </c>
      <c r="AK170" s="1" t="s">
        <v>2566</v>
      </c>
      <c r="AL170" s="1" t="s">
        <v>2567</v>
      </c>
      <c r="AM170" s="1" t="s">
        <v>2553</v>
      </c>
      <c r="AN170" s="1" t="s">
        <v>664</v>
      </c>
      <c r="AO170" s="1" t="s">
        <v>664</v>
      </c>
      <c r="AP170" s="1" t="s">
        <v>2568</v>
      </c>
      <c r="AQ170" s="1" t="s">
        <v>2569</v>
      </c>
      <c r="AR170" s="1" t="s">
        <v>2556</v>
      </c>
      <c r="AS170" s="1" t="s">
        <v>2556</v>
      </c>
      <c r="AT170" s="1" t="s">
        <v>2557</v>
      </c>
      <c r="AU170" s="1" t="s">
        <v>2570</v>
      </c>
      <c r="AV170" s="1" t="s">
        <v>2559</v>
      </c>
      <c r="AW170" s="2" t="s">
        <v>2560</v>
      </c>
      <c r="AX170" s="1">
        <v>56</v>
      </c>
      <c r="AY170" s="1">
        <v>20</v>
      </c>
      <c r="AZ170" s="1">
        <v>15</v>
      </c>
      <c r="BA170" s="1">
        <v>0</v>
      </c>
      <c r="BB170" s="1">
        <v>29</v>
      </c>
      <c r="BC170" s="1">
        <v>0</v>
      </c>
      <c r="BD170" s="2">
        <f t="shared" si="14"/>
        <v>120</v>
      </c>
      <c r="BF170" s="36">
        <f t="shared" si="11"/>
        <v>0</v>
      </c>
    </row>
    <row r="171" spans="1:58" s="36" customFormat="1" ht="16.5" customHeight="1" x14ac:dyDescent="0.3">
      <c r="A171" s="2" t="s">
        <v>181</v>
      </c>
      <c r="B171" s="1" t="s">
        <v>2492</v>
      </c>
      <c r="C171" s="1" t="s">
        <v>2613</v>
      </c>
      <c r="D171" s="1" t="s">
        <v>2614</v>
      </c>
      <c r="E171" s="12" t="s">
        <v>2615</v>
      </c>
      <c r="F171" s="3" t="s">
        <v>325</v>
      </c>
      <c r="G171" s="3" t="s">
        <v>676</v>
      </c>
      <c r="H171" s="9">
        <v>5</v>
      </c>
      <c r="I171" s="3">
        <v>2</v>
      </c>
      <c r="J171" s="3">
        <v>3</v>
      </c>
      <c r="K171" s="9">
        <v>0</v>
      </c>
      <c r="L171" s="3">
        <v>11</v>
      </c>
      <c r="M171" s="3">
        <v>16</v>
      </c>
      <c r="N171" s="9">
        <v>0</v>
      </c>
      <c r="O171" s="1" t="s">
        <v>2527</v>
      </c>
      <c r="P171" s="1" t="s">
        <v>2528</v>
      </c>
      <c r="Q171" s="1" t="s">
        <v>2616</v>
      </c>
      <c r="R171" s="1" t="s">
        <v>2617</v>
      </c>
      <c r="S171" s="52" t="s">
        <v>664</v>
      </c>
      <c r="T171" s="9" t="s">
        <v>664</v>
      </c>
      <c r="U171" s="3" t="s">
        <v>664</v>
      </c>
      <c r="V171" s="9" t="s">
        <v>664</v>
      </c>
      <c r="W171" s="3" t="s">
        <v>664</v>
      </c>
      <c r="X171" s="9" t="s">
        <v>664</v>
      </c>
      <c r="Y171" s="3">
        <v>6</v>
      </c>
      <c r="Z171" s="9" t="s">
        <v>663</v>
      </c>
      <c r="AA171" s="1" t="s">
        <v>2526</v>
      </c>
      <c r="AB171" s="1" t="s">
        <v>2525</v>
      </c>
      <c r="AC171" s="8" t="s">
        <v>2533</v>
      </c>
      <c r="AD171" s="1"/>
      <c r="AE171" s="1"/>
      <c r="AF171" s="8"/>
      <c r="AG171" s="1"/>
      <c r="AH171" s="1"/>
      <c r="AI171" s="54"/>
      <c r="AJ171" s="1" t="s">
        <v>2618</v>
      </c>
      <c r="AK171" s="1" t="s">
        <v>2619</v>
      </c>
      <c r="AL171" s="1" t="s">
        <v>2500</v>
      </c>
      <c r="AM171" s="1" t="s">
        <v>2501</v>
      </c>
      <c r="AN171" s="1" t="s">
        <v>664</v>
      </c>
      <c r="AO171" s="1" t="s">
        <v>664</v>
      </c>
      <c r="AP171" s="1" t="s">
        <v>2620</v>
      </c>
      <c r="AQ171" s="1" t="s">
        <v>2621</v>
      </c>
      <c r="AR171" s="1" t="s">
        <v>2622</v>
      </c>
      <c r="AS171" s="1" t="s">
        <v>2623</v>
      </c>
      <c r="AT171" s="1" t="s">
        <v>2585</v>
      </c>
      <c r="AU171" s="1" t="s">
        <v>2586</v>
      </c>
      <c r="AV171" s="1" t="s">
        <v>737</v>
      </c>
      <c r="AW171" s="1" t="s">
        <v>738</v>
      </c>
      <c r="AX171" s="1">
        <v>70</v>
      </c>
      <c r="AY171" s="1">
        <v>0</v>
      </c>
      <c r="AZ171" s="1">
        <v>20</v>
      </c>
      <c r="BA171" s="1">
        <v>0</v>
      </c>
      <c r="BB171" s="1">
        <v>60</v>
      </c>
      <c r="BC171" s="1">
        <v>0</v>
      </c>
      <c r="BD171" s="2">
        <f t="shared" si="14"/>
        <v>150</v>
      </c>
      <c r="BF171" s="36">
        <f t="shared" si="11"/>
        <v>0</v>
      </c>
    </row>
    <row r="172" spans="1:58" s="36" customFormat="1" ht="16.5" customHeight="1" x14ac:dyDescent="0.3">
      <c r="A172" s="2" t="s">
        <v>181</v>
      </c>
      <c r="B172" s="2" t="s">
        <v>519</v>
      </c>
      <c r="C172" s="2" t="s">
        <v>86</v>
      </c>
      <c r="D172" s="2" t="s">
        <v>384</v>
      </c>
      <c r="E172" s="33" t="s">
        <v>241</v>
      </c>
      <c r="F172" s="27" t="s">
        <v>325</v>
      </c>
      <c r="G172" s="27" t="s">
        <v>676</v>
      </c>
      <c r="H172" s="28">
        <v>6</v>
      </c>
      <c r="I172" s="27">
        <v>3</v>
      </c>
      <c r="J172" s="27">
        <v>1</v>
      </c>
      <c r="K172" s="28">
        <v>2</v>
      </c>
      <c r="L172" s="27">
        <v>14</v>
      </c>
      <c r="M172" s="27">
        <v>5</v>
      </c>
      <c r="N172" s="28">
        <v>9</v>
      </c>
      <c r="O172" s="2" t="s">
        <v>2942</v>
      </c>
      <c r="P172" s="2" t="s">
        <v>2039</v>
      </c>
      <c r="Q172" s="2" t="s">
        <v>475</v>
      </c>
      <c r="R172" s="2" t="s">
        <v>1778</v>
      </c>
      <c r="S172" s="30" t="s">
        <v>664</v>
      </c>
      <c r="T172" s="28" t="s">
        <v>664</v>
      </c>
      <c r="U172" s="27">
        <v>5</v>
      </c>
      <c r="V172" s="28" t="s">
        <v>663</v>
      </c>
      <c r="W172" s="27" t="s">
        <v>664</v>
      </c>
      <c r="X172" s="28" t="s">
        <v>664</v>
      </c>
      <c r="Y172" s="27" t="s">
        <v>664</v>
      </c>
      <c r="Z172" s="28" t="s">
        <v>664</v>
      </c>
      <c r="AA172" s="2" t="s">
        <v>2072</v>
      </c>
      <c r="AB172" s="2" t="s">
        <v>67</v>
      </c>
      <c r="AC172" s="26" t="s">
        <v>750</v>
      </c>
      <c r="AD172" s="2" t="s">
        <v>664</v>
      </c>
      <c r="AE172" s="2" t="s">
        <v>664</v>
      </c>
      <c r="AF172" s="26" t="s">
        <v>664</v>
      </c>
      <c r="AG172" s="2" t="s">
        <v>664</v>
      </c>
      <c r="AH172" s="2" t="s">
        <v>664</v>
      </c>
      <c r="AI172" s="29" t="s">
        <v>664</v>
      </c>
      <c r="AJ172" s="2" t="s">
        <v>569</v>
      </c>
      <c r="AK172" s="2" t="s">
        <v>1774</v>
      </c>
      <c r="AL172" s="2" t="s">
        <v>570</v>
      </c>
      <c r="AM172" s="2" t="s">
        <v>1775</v>
      </c>
      <c r="AN172" s="2" t="s">
        <v>571</v>
      </c>
      <c r="AO172" s="2" t="s">
        <v>1776</v>
      </c>
      <c r="AP172" s="2" t="s">
        <v>1757</v>
      </c>
      <c r="AQ172" s="2" t="s">
        <v>1758</v>
      </c>
      <c r="AR172" s="2" t="s">
        <v>1556</v>
      </c>
      <c r="AS172" s="2" t="s">
        <v>1557</v>
      </c>
      <c r="AT172" s="2" t="s">
        <v>1767</v>
      </c>
      <c r="AU172" s="2" t="s">
        <v>1768</v>
      </c>
      <c r="AV172" s="2" t="s">
        <v>1759</v>
      </c>
      <c r="AW172" s="2" t="s">
        <v>1614</v>
      </c>
      <c r="AX172" s="2">
        <f>(I172+J172+K172)*14</f>
        <v>84</v>
      </c>
      <c r="AY172" s="2">
        <v>24</v>
      </c>
      <c r="AZ172" s="2">
        <v>0</v>
      </c>
      <c r="BA172" s="2">
        <v>0</v>
      </c>
      <c r="BB172" s="2">
        <v>52</v>
      </c>
      <c r="BC172" s="2">
        <v>20</v>
      </c>
      <c r="BD172" s="2">
        <f t="shared" si="14"/>
        <v>180</v>
      </c>
      <c r="BF172" s="36">
        <f t="shared" si="11"/>
        <v>0</v>
      </c>
    </row>
    <row r="173" spans="1:58" s="36" customFormat="1" ht="16.5" customHeight="1" x14ac:dyDescent="0.3">
      <c r="A173" s="2" t="s">
        <v>181</v>
      </c>
      <c r="B173" s="1" t="s">
        <v>2492</v>
      </c>
      <c r="C173" s="2" t="s">
        <v>2903</v>
      </c>
      <c r="D173" s="1" t="s">
        <v>2904</v>
      </c>
      <c r="E173" s="12" t="s">
        <v>2905</v>
      </c>
      <c r="F173" s="3" t="s">
        <v>324</v>
      </c>
      <c r="G173" s="3" t="s">
        <v>739</v>
      </c>
      <c r="H173" s="9">
        <v>4</v>
      </c>
      <c r="I173" s="3">
        <v>2</v>
      </c>
      <c r="J173" s="3">
        <v>2</v>
      </c>
      <c r="K173" s="9">
        <v>0</v>
      </c>
      <c r="L173" s="27">
        <v>11</v>
      </c>
      <c r="M173" s="27">
        <v>11</v>
      </c>
      <c r="N173" s="28">
        <v>0</v>
      </c>
      <c r="O173" s="2" t="s">
        <v>2942</v>
      </c>
      <c r="P173" s="2" t="s">
        <v>2039</v>
      </c>
      <c r="Q173" s="1" t="s">
        <v>2496</v>
      </c>
      <c r="R173" s="1" t="s">
        <v>2906</v>
      </c>
      <c r="S173" s="52" t="s">
        <v>664</v>
      </c>
      <c r="T173" s="9" t="s">
        <v>664</v>
      </c>
      <c r="U173" s="3" t="s">
        <v>664</v>
      </c>
      <c r="V173" s="9" t="s">
        <v>664</v>
      </c>
      <c r="W173" s="3" t="s">
        <v>664</v>
      </c>
      <c r="X173" s="9" t="s">
        <v>664</v>
      </c>
      <c r="Y173" s="3">
        <v>3</v>
      </c>
      <c r="Z173" s="9" t="s">
        <v>2497</v>
      </c>
      <c r="AA173" s="1"/>
      <c r="AB173" s="1"/>
      <c r="AC173" s="8"/>
      <c r="AD173" s="1"/>
      <c r="AE173" s="1"/>
      <c r="AF173" s="8"/>
      <c r="AG173" s="1"/>
      <c r="AH173" s="1"/>
      <c r="AI173" s="54"/>
      <c r="AJ173" s="1" t="s">
        <v>2907</v>
      </c>
      <c r="AK173" s="1" t="s">
        <v>2908</v>
      </c>
      <c r="AL173" s="1" t="s">
        <v>2567</v>
      </c>
      <c r="AM173" s="1" t="s">
        <v>2553</v>
      </c>
      <c r="AN173" s="1" t="s">
        <v>664</v>
      </c>
      <c r="AO173" s="1" t="s">
        <v>664</v>
      </c>
      <c r="AP173" s="1" t="s">
        <v>2909</v>
      </c>
      <c r="AQ173" s="1" t="s">
        <v>2910</v>
      </c>
      <c r="AR173" s="1" t="s">
        <v>2911</v>
      </c>
      <c r="AS173" s="1" t="s">
        <v>2912</v>
      </c>
      <c r="AT173" s="1" t="s">
        <v>2913</v>
      </c>
      <c r="AU173" s="1" t="s">
        <v>2521</v>
      </c>
      <c r="AV173" s="1" t="s">
        <v>2522</v>
      </c>
      <c r="AW173" s="1" t="s">
        <v>2523</v>
      </c>
      <c r="AX173" s="1">
        <v>56</v>
      </c>
      <c r="AY173" s="1">
        <v>12</v>
      </c>
      <c r="AZ173" s="1">
        <v>22</v>
      </c>
      <c r="BA173" s="1">
        <v>0</v>
      </c>
      <c r="BB173" s="1">
        <v>30</v>
      </c>
      <c r="BC173" s="1">
        <v>0</v>
      </c>
      <c r="BD173" s="2">
        <f t="shared" si="14"/>
        <v>120</v>
      </c>
      <c r="BF173" s="36">
        <f t="shared" si="11"/>
        <v>0</v>
      </c>
    </row>
    <row r="174" spans="1:58" s="36" customFormat="1" ht="16.5" customHeight="1" x14ac:dyDescent="0.3">
      <c r="A174" s="2" t="s">
        <v>181</v>
      </c>
      <c r="B174" s="1" t="s">
        <v>2492</v>
      </c>
      <c r="C174" s="1" t="s">
        <v>2655</v>
      </c>
      <c r="D174" s="1" t="s">
        <v>2656</v>
      </c>
      <c r="E174" s="12" t="s">
        <v>2657</v>
      </c>
      <c r="F174" s="3" t="s">
        <v>324</v>
      </c>
      <c r="G174" s="3" t="s">
        <v>739</v>
      </c>
      <c r="H174" s="9">
        <v>2</v>
      </c>
      <c r="I174" s="3">
        <v>0</v>
      </c>
      <c r="J174" s="3">
        <v>2</v>
      </c>
      <c r="K174" s="9">
        <v>0</v>
      </c>
      <c r="L174" s="3">
        <v>0</v>
      </c>
      <c r="M174" s="3">
        <v>7</v>
      </c>
      <c r="N174" s="9">
        <v>0</v>
      </c>
      <c r="O174" s="1" t="s">
        <v>2527</v>
      </c>
      <c r="P174" s="1" t="s">
        <v>2528</v>
      </c>
      <c r="Q174" s="1" t="s">
        <v>2616</v>
      </c>
      <c r="R174" s="1" t="s">
        <v>2658</v>
      </c>
      <c r="S174" s="52" t="s">
        <v>664</v>
      </c>
      <c r="T174" s="9" t="s">
        <v>664</v>
      </c>
      <c r="U174" s="3" t="s">
        <v>664</v>
      </c>
      <c r="V174" s="9" t="s">
        <v>664</v>
      </c>
      <c r="W174" s="3" t="s">
        <v>664</v>
      </c>
      <c r="X174" s="9" t="s">
        <v>664</v>
      </c>
      <c r="Y174" s="3">
        <v>3</v>
      </c>
      <c r="Z174" s="9" t="s">
        <v>2497</v>
      </c>
      <c r="AA174" s="1" t="s">
        <v>2563</v>
      </c>
      <c r="AB174" s="1" t="s">
        <v>2562</v>
      </c>
      <c r="AC174" s="8" t="s">
        <v>2533</v>
      </c>
      <c r="AD174" s="1"/>
      <c r="AE174" s="1"/>
      <c r="AF174" s="8"/>
      <c r="AG174" s="1"/>
      <c r="AH174" s="1"/>
      <c r="AI174" s="54"/>
      <c r="AJ174" s="1" t="s">
        <v>664</v>
      </c>
      <c r="AK174" s="1" t="s">
        <v>664</v>
      </c>
      <c r="AL174" s="1" t="s">
        <v>2659</v>
      </c>
      <c r="AM174" s="1" t="s">
        <v>2660</v>
      </c>
      <c r="AN174" s="1" t="s">
        <v>664</v>
      </c>
      <c r="AO174" s="1" t="s">
        <v>664</v>
      </c>
      <c r="AP174" s="1" t="s">
        <v>2661</v>
      </c>
      <c r="AQ174" s="1" t="s">
        <v>2662</v>
      </c>
      <c r="AR174" s="1" t="s">
        <v>2663</v>
      </c>
      <c r="AS174" s="1" t="s">
        <v>2663</v>
      </c>
      <c r="AT174" s="1" t="s">
        <v>2664</v>
      </c>
      <c r="AU174" s="1" t="s">
        <v>2665</v>
      </c>
      <c r="AV174" s="1" t="s">
        <v>2666</v>
      </c>
      <c r="AW174" s="1" t="s">
        <v>2667</v>
      </c>
      <c r="AX174" s="1">
        <v>8</v>
      </c>
      <c r="AY174" s="1">
        <v>52</v>
      </c>
      <c r="AZ174" s="1">
        <v>0</v>
      </c>
      <c r="BA174" s="1">
        <v>0</v>
      </c>
      <c r="BB174" s="1">
        <v>0</v>
      </c>
      <c r="BC174" s="1">
        <v>0</v>
      </c>
      <c r="BD174" s="2">
        <f t="shared" si="14"/>
        <v>60</v>
      </c>
      <c r="BF174" s="36">
        <f t="shared" si="11"/>
        <v>0</v>
      </c>
    </row>
    <row r="175" spans="1:58" s="36" customFormat="1" ht="16.5" customHeight="1" x14ac:dyDescent="0.3">
      <c r="A175" s="2" t="s">
        <v>181</v>
      </c>
      <c r="B175" s="1" t="s">
        <v>2492</v>
      </c>
      <c r="C175" s="1" t="s">
        <v>2668</v>
      </c>
      <c r="D175" s="1" t="s">
        <v>2669</v>
      </c>
      <c r="E175" s="12" t="s">
        <v>2670</v>
      </c>
      <c r="F175" s="3" t="s">
        <v>324</v>
      </c>
      <c r="G175" s="3" t="s">
        <v>739</v>
      </c>
      <c r="H175" s="9">
        <v>2</v>
      </c>
      <c r="I175" s="3">
        <v>0</v>
      </c>
      <c r="J175" s="3">
        <v>2</v>
      </c>
      <c r="K175" s="9">
        <v>0</v>
      </c>
      <c r="L175" s="3">
        <v>0</v>
      </c>
      <c r="M175" s="3">
        <v>7</v>
      </c>
      <c r="N175" s="9">
        <v>0</v>
      </c>
      <c r="O175" s="1" t="s">
        <v>2527</v>
      </c>
      <c r="P175" s="1" t="s">
        <v>2528</v>
      </c>
      <c r="Q175" s="1" t="s">
        <v>2616</v>
      </c>
      <c r="R175" s="1" t="s">
        <v>2658</v>
      </c>
      <c r="S175" s="52" t="s">
        <v>664</v>
      </c>
      <c r="T175" s="9" t="s">
        <v>664</v>
      </c>
      <c r="U175" s="3" t="s">
        <v>664</v>
      </c>
      <c r="V175" s="9" t="s">
        <v>664</v>
      </c>
      <c r="W175" s="3" t="s">
        <v>664</v>
      </c>
      <c r="X175" s="9" t="s">
        <v>664</v>
      </c>
      <c r="Y175" s="3">
        <v>4</v>
      </c>
      <c r="Z175" s="9" t="s">
        <v>2497</v>
      </c>
      <c r="AA175" s="1" t="s">
        <v>2657</v>
      </c>
      <c r="AB175" s="1" t="s">
        <v>2656</v>
      </c>
      <c r="AC175" s="8" t="s">
        <v>2533</v>
      </c>
      <c r="AD175" s="1"/>
      <c r="AE175" s="1"/>
      <c r="AF175" s="8"/>
      <c r="AG175" s="1"/>
      <c r="AH175" s="1"/>
      <c r="AI175" s="54"/>
      <c r="AJ175" s="1" t="s">
        <v>664</v>
      </c>
      <c r="AK175" s="1" t="s">
        <v>664</v>
      </c>
      <c r="AL175" s="1" t="s">
        <v>2671</v>
      </c>
      <c r="AM175" s="1" t="s">
        <v>2672</v>
      </c>
      <c r="AN175" s="1" t="s">
        <v>664</v>
      </c>
      <c r="AO175" s="1" t="s">
        <v>664</v>
      </c>
      <c r="AP175" s="1" t="s">
        <v>2673</v>
      </c>
      <c r="AQ175" s="1" t="s">
        <v>2674</v>
      </c>
      <c r="AR175" s="1" t="s">
        <v>2663</v>
      </c>
      <c r="AS175" s="1" t="s">
        <v>2663</v>
      </c>
      <c r="AT175" s="1" t="s">
        <v>2675</v>
      </c>
      <c r="AU175" s="1" t="s">
        <v>2676</v>
      </c>
      <c r="AV175" s="1" t="s">
        <v>2666</v>
      </c>
      <c r="AW175" s="1" t="s">
        <v>2667</v>
      </c>
      <c r="AX175" s="1">
        <v>38</v>
      </c>
      <c r="AY175" s="1">
        <v>22</v>
      </c>
      <c r="AZ175" s="1">
        <v>0</v>
      </c>
      <c r="BA175" s="1">
        <v>0</v>
      </c>
      <c r="BB175" s="1">
        <v>0</v>
      </c>
      <c r="BC175" s="1">
        <v>0</v>
      </c>
      <c r="BD175" s="2">
        <f t="shared" si="14"/>
        <v>60</v>
      </c>
      <c r="BF175" s="36">
        <f t="shared" si="11"/>
        <v>0</v>
      </c>
    </row>
    <row r="176" spans="1:58" s="36" customFormat="1" ht="16.5" customHeight="1" x14ac:dyDescent="0.3">
      <c r="A176" s="2" t="s">
        <v>185</v>
      </c>
      <c r="B176" s="1" t="s">
        <v>2492</v>
      </c>
      <c r="C176" s="1" t="s">
        <v>2677</v>
      </c>
      <c r="D176" s="1" t="s">
        <v>2678</v>
      </c>
      <c r="E176" s="12" t="s">
        <v>2679</v>
      </c>
      <c r="F176" s="3" t="s">
        <v>324</v>
      </c>
      <c r="G176" s="3" t="s">
        <v>739</v>
      </c>
      <c r="H176" s="9">
        <v>2</v>
      </c>
      <c r="I176" s="3">
        <v>0</v>
      </c>
      <c r="J176" s="3">
        <v>2</v>
      </c>
      <c r="K176" s="9">
        <v>0</v>
      </c>
      <c r="L176" s="3">
        <v>0</v>
      </c>
      <c r="M176" s="3">
        <v>7</v>
      </c>
      <c r="N176" s="9">
        <v>0</v>
      </c>
      <c r="O176" s="1" t="s">
        <v>2527</v>
      </c>
      <c r="P176" s="1" t="s">
        <v>2528</v>
      </c>
      <c r="Q176" s="1" t="s">
        <v>2616</v>
      </c>
      <c r="R176" s="1" t="s">
        <v>2658</v>
      </c>
      <c r="S176" s="52" t="s">
        <v>664</v>
      </c>
      <c r="T176" s="9" t="s">
        <v>664</v>
      </c>
      <c r="U176" s="3" t="s">
        <v>664</v>
      </c>
      <c r="V176" s="9" t="s">
        <v>664</v>
      </c>
      <c r="W176" s="3" t="s">
        <v>664</v>
      </c>
      <c r="X176" s="9" t="s">
        <v>664</v>
      </c>
      <c r="Y176" s="3">
        <v>5</v>
      </c>
      <c r="Z176" s="9" t="s">
        <v>2497</v>
      </c>
      <c r="AA176" s="1" t="s">
        <v>2670</v>
      </c>
      <c r="AB176" s="1" t="s">
        <v>2669</v>
      </c>
      <c r="AC176" s="8" t="s">
        <v>2533</v>
      </c>
      <c r="AD176" s="1"/>
      <c r="AE176" s="1"/>
      <c r="AF176" s="8"/>
      <c r="AG176" s="1"/>
      <c r="AH176" s="1"/>
      <c r="AI176" s="54"/>
      <c r="AJ176" s="1" t="s">
        <v>664</v>
      </c>
      <c r="AK176" s="1" t="s">
        <v>664</v>
      </c>
      <c r="AL176" s="1" t="s">
        <v>2680</v>
      </c>
      <c r="AM176" s="1" t="s">
        <v>2681</v>
      </c>
      <c r="AN176" s="1" t="s">
        <v>664</v>
      </c>
      <c r="AO176" s="1" t="s">
        <v>664</v>
      </c>
      <c r="AP176" s="1" t="s">
        <v>2682</v>
      </c>
      <c r="AQ176" s="1" t="s">
        <v>2683</v>
      </c>
      <c r="AR176" s="1" t="s">
        <v>2663</v>
      </c>
      <c r="AS176" s="1" t="s">
        <v>2663</v>
      </c>
      <c r="AT176" s="1" t="s">
        <v>2675</v>
      </c>
      <c r="AU176" s="1" t="s">
        <v>2676</v>
      </c>
      <c r="AV176" s="1" t="s">
        <v>2666</v>
      </c>
      <c r="AW176" s="1" t="s">
        <v>2667</v>
      </c>
      <c r="AX176" s="1">
        <v>44</v>
      </c>
      <c r="AY176" s="1">
        <v>16</v>
      </c>
      <c r="AZ176" s="1">
        <v>0</v>
      </c>
      <c r="BA176" s="1">
        <v>0</v>
      </c>
      <c r="BB176" s="1">
        <v>0</v>
      </c>
      <c r="BC176" s="1">
        <v>0</v>
      </c>
      <c r="BD176" s="2">
        <f t="shared" si="14"/>
        <v>60</v>
      </c>
      <c r="BF176" s="36">
        <f t="shared" si="11"/>
        <v>0</v>
      </c>
    </row>
    <row r="177" spans="2:58" s="36" customFormat="1" x14ac:dyDescent="0.3">
      <c r="B177" s="1" t="s">
        <v>2492</v>
      </c>
      <c r="C177" s="1" t="s">
        <v>2684</v>
      </c>
      <c r="D177" s="1" t="s">
        <v>2685</v>
      </c>
      <c r="E177" s="12" t="s">
        <v>2686</v>
      </c>
      <c r="F177" s="3" t="s">
        <v>324</v>
      </c>
      <c r="G177" s="3" t="s">
        <v>739</v>
      </c>
      <c r="H177" s="9">
        <v>2</v>
      </c>
      <c r="I177" s="3">
        <v>0</v>
      </c>
      <c r="J177" s="3">
        <v>2</v>
      </c>
      <c r="K177" s="9">
        <v>0</v>
      </c>
      <c r="L177" s="3">
        <v>0</v>
      </c>
      <c r="M177" s="3">
        <v>7</v>
      </c>
      <c r="N177" s="9">
        <v>0</v>
      </c>
      <c r="O177" s="1" t="s">
        <v>2527</v>
      </c>
      <c r="P177" s="1" t="s">
        <v>2528</v>
      </c>
      <c r="Q177" s="1" t="s">
        <v>2616</v>
      </c>
      <c r="R177" s="1" t="s">
        <v>2687</v>
      </c>
      <c r="S177" s="52" t="s">
        <v>664</v>
      </c>
      <c r="T177" s="9" t="s">
        <v>664</v>
      </c>
      <c r="U177" s="3" t="s">
        <v>664</v>
      </c>
      <c r="V177" s="9" t="s">
        <v>664</v>
      </c>
      <c r="W177" s="3" t="s">
        <v>664</v>
      </c>
      <c r="X177" s="9" t="s">
        <v>664</v>
      </c>
      <c r="Y177" s="3">
        <v>6</v>
      </c>
      <c r="Z177" s="9" t="s">
        <v>2497</v>
      </c>
      <c r="AA177" s="1" t="s">
        <v>2679</v>
      </c>
      <c r="AB177" s="1" t="s">
        <v>2678</v>
      </c>
      <c r="AC177" s="8" t="s">
        <v>2533</v>
      </c>
      <c r="AD177" s="1"/>
      <c r="AE177" s="1"/>
      <c r="AF177" s="8"/>
      <c r="AG177" s="1"/>
      <c r="AH177" s="1"/>
      <c r="AI177" s="54"/>
      <c r="AJ177" s="1" t="s">
        <v>664</v>
      </c>
      <c r="AK177" s="1" t="s">
        <v>664</v>
      </c>
      <c r="AL177" s="1" t="s">
        <v>2688</v>
      </c>
      <c r="AM177" s="1" t="s">
        <v>2689</v>
      </c>
      <c r="AN177" s="1" t="s">
        <v>664</v>
      </c>
      <c r="AO177" s="1" t="s">
        <v>664</v>
      </c>
      <c r="AP177" s="1" t="s">
        <v>2690</v>
      </c>
      <c r="AQ177" s="1" t="s">
        <v>2691</v>
      </c>
      <c r="AR177" s="1" t="s">
        <v>2663</v>
      </c>
      <c r="AS177" s="1" t="s">
        <v>2692</v>
      </c>
      <c r="AT177" s="1" t="s">
        <v>2675</v>
      </c>
      <c r="AU177" s="1" t="s">
        <v>2676</v>
      </c>
      <c r="AV177" s="1" t="s">
        <v>2666</v>
      </c>
      <c r="AW177" s="1" t="s">
        <v>2667</v>
      </c>
      <c r="AX177" s="1">
        <v>43</v>
      </c>
      <c r="AY177" s="1">
        <v>17</v>
      </c>
      <c r="AZ177" s="1">
        <v>0</v>
      </c>
      <c r="BA177" s="1">
        <v>0</v>
      </c>
      <c r="BB177" s="1">
        <v>0</v>
      </c>
      <c r="BC177" s="1">
        <v>0</v>
      </c>
      <c r="BD177" s="2">
        <f t="shared" si="14"/>
        <v>60</v>
      </c>
      <c r="BF177" s="36">
        <f t="shared" si="11"/>
        <v>0</v>
      </c>
    </row>
    <row r="178" spans="2:58" s="36" customFormat="1" x14ac:dyDescent="0.3">
      <c r="B178" s="1" t="s">
        <v>2492</v>
      </c>
      <c r="C178" s="1" t="s">
        <v>2693</v>
      </c>
      <c r="D178" s="1" t="s">
        <v>2694</v>
      </c>
      <c r="E178" s="12" t="s">
        <v>2695</v>
      </c>
      <c r="F178" s="3" t="s">
        <v>324</v>
      </c>
      <c r="G178" s="3" t="s">
        <v>739</v>
      </c>
      <c r="H178" s="9">
        <v>2</v>
      </c>
      <c r="I178" s="3">
        <v>0</v>
      </c>
      <c r="J178" s="3">
        <v>2</v>
      </c>
      <c r="K178" s="9">
        <v>0</v>
      </c>
      <c r="L178" s="3">
        <v>0</v>
      </c>
      <c r="M178" s="3">
        <v>7</v>
      </c>
      <c r="N178" s="9">
        <v>0</v>
      </c>
      <c r="O178" s="1" t="s">
        <v>2527</v>
      </c>
      <c r="P178" s="1" t="s">
        <v>2528</v>
      </c>
      <c r="Q178" s="1" t="s">
        <v>2616</v>
      </c>
      <c r="R178" s="1" t="s">
        <v>2687</v>
      </c>
      <c r="S178" s="52" t="s">
        <v>664</v>
      </c>
      <c r="T178" s="9" t="s">
        <v>664</v>
      </c>
      <c r="U178" s="3" t="s">
        <v>664</v>
      </c>
      <c r="V178" s="9" t="s">
        <v>664</v>
      </c>
      <c r="W178" s="3" t="s">
        <v>664</v>
      </c>
      <c r="X178" s="9" t="s">
        <v>664</v>
      </c>
      <c r="Y178" s="3">
        <v>7</v>
      </c>
      <c r="Z178" s="9" t="s">
        <v>2497</v>
      </c>
      <c r="AA178" s="1" t="s">
        <v>2686</v>
      </c>
      <c r="AB178" s="1" t="s">
        <v>2685</v>
      </c>
      <c r="AC178" s="1" t="s">
        <v>2533</v>
      </c>
      <c r="AD178" s="53"/>
      <c r="AE178" s="1"/>
      <c r="AF178" s="1"/>
      <c r="AG178" s="53"/>
      <c r="AH178" s="1"/>
      <c r="AI178" s="1"/>
      <c r="AJ178" s="55" t="s">
        <v>664</v>
      </c>
      <c r="AK178" s="1" t="s">
        <v>664</v>
      </c>
      <c r="AL178" s="1" t="s">
        <v>2696</v>
      </c>
      <c r="AM178" s="1" t="s">
        <v>2697</v>
      </c>
      <c r="AN178" s="1" t="s">
        <v>664</v>
      </c>
      <c r="AO178" s="1" t="s">
        <v>664</v>
      </c>
      <c r="AP178" s="1" t="s">
        <v>2698</v>
      </c>
      <c r="AQ178" s="1" t="s">
        <v>2699</v>
      </c>
      <c r="AR178" s="1" t="s">
        <v>2663</v>
      </c>
      <c r="AS178" s="1" t="s">
        <v>2692</v>
      </c>
      <c r="AT178" s="1" t="s">
        <v>2675</v>
      </c>
      <c r="AU178" s="1" t="s">
        <v>2676</v>
      </c>
      <c r="AV178" s="1" t="s">
        <v>2666</v>
      </c>
      <c r="AW178" s="1" t="s">
        <v>2667</v>
      </c>
      <c r="AX178" s="1">
        <v>43</v>
      </c>
      <c r="AY178" s="1">
        <v>17</v>
      </c>
      <c r="AZ178" s="1">
        <v>0</v>
      </c>
      <c r="BA178" s="1">
        <v>0</v>
      </c>
      <c r="BB178" s="1">
        <v>0</v>
      </c>
      <c r="BC178" s="1">
        <v>0</v>
      </c>
      <c r="BD178" s="2">
        <f t="shared" si="14"/>
        <v>60</v>
      </c>
      <c r="BF178" s="36">
        <f t="shared" si="11"/>
        <v>0</v>
      </c>
    </row>
    <row r="179" spans="2:58" s="36" customFormat="1" x14ac:dyDescent="0.3">
      <c r="B179" s="1" t="s">
        <v>2492</v>
      </c>
      <c r="C179" s="1" t="s">
        <v>2576</v>
      </c>
      <c r="D179" s="1" t="s">
        <v>2577</v>
      </c>
      <c r="E179" s="12" t="s">
        <v>2578</v>
      </c>
      <c r="F179" s="3" t="s">
        <v>325</v>
      </c>
      <c r="G179" s="3" t="s">
        <v>676</v>
      </c>
      <c r="H179" s="9">
        <v>4</v>
      </c>
      <c r="I179" s="3">
        <v>4</v>
      </c>
      <c r="J179" s="3">
        <v>0</v>
      </c>
      <c r="K179" s="9">
        <v>0</v>
      </c>
      <c r="L179" s="27">
        <v>21</v>
      </c>
      <c r="M179" s="27">
        <v>0</v>
      </c>
      <c r="N179" s="28">
        <v>0</v>
      </c>
      <c r="O179" s="1" t="s">
        <v>2527</v>
      </c>
      <c r="P179" s="1" t="s">
        <v>2528</v>
      </c>
      <c r="Q179" s="1" t="s">
        <v>2529</v>
      </c>
      <c r="R179" s="1" t="s">
        <v>2579</v>
      </c>
      <c r="S179" s="52" t="s">
        <v>664</v>
      </c>
      <c r="T179" s="9" t="s">
        <v>664</v>
      </c>
      <c r="U179" s="3" t="s">
        <v>664</v>
      </c>
      <c r="V179" s="9" t="s">
        <v>664</v>
      </c>
      <c r="W179" s="3" t="s">
        <v>664</v>
      </c>
      <c r="X179" s="9" t="s">
        <v>664</v>
      </c>
      <c r="Y179" s="3">
        <v>1</v>
      </c>
      <c r="Z179" s="9" t="s">
        <v>2497</v>
      </c>
      <c r="AA179" s="1"/>
      <c r="AB179" s="1"/>
      <c r="AC179" s="8"/>
      <c r="AD179" s="1"/>
      <c r="AE179" s="1"/>
      <c r="AF179" s="8"/>
      <c r="AG179" s="1"/>
      <c r="AH179" s="1"/>
      <c r="AI179" s="54"/>
      <c r="AJ179" s="1" t="s">
        <v>2580</v>
      </c>
      <c r="AK179" s="1" t="s">
        <v>2581</v>
      </c>
      <c r="AL179" s="1" t="s">
        <v>664</v>
      </c>
      <c r="AM179" s="1" t="s">
        <v>664</v>
      </c>
      <c r="AN179" s="1" t="s">
        <v>664</v>
      </c>
      <c r="AO179" s="1" t="s">
        <v>664</v>
      </c>
      <c r="AP179" s="1" t="s">
        <v>2582</v>
      </c>
      <c r="AQ179" s="1" t="s">
        <v>2583</v>
      </c>
      <c r="AR179" s="1" t="s">
        <v>2584</v>
      </c>
      <c r="AS179" s="1" t="s">
        <v>2584</v>
      </c>
      <c r="AT179" s="1" t="s">
        <v>2585</v>
      </c>
      <c r="AU179" s="1" t="s">
        <v>2586</v>
      </c>
      <c r="AV179" s="1" t="s">
        <v>737</v>
      </c>
      <c r="AW179" s="1" t="s">
        <v>738</v>
      </c>
      <c r="AX179" s="1">
        <v>56</v>
      </c>
      <c r="AY179" s="1">
        <v>14</v>
      </c>
      <c r="AZ179" s="1">
        <v>14</v>
      </c>
      <c r="BA179" s="1">
        <v>0</v>
      </c>
      <c r="BB179" s="1">
        <v>11</v>
      </c>
      <c r="BC179" s="1">
        <v>25</v>
      </c>
      <c r="BD179" s="2">
        <f t="shared" si="14"/>
        <v>120</v>
      </c>
      <c r="BF179" s="36">
        <f t="shared" si="11"/>
        <v>0</v>
      </c>
    </row>
    <row r="180" spans="2:58" s="36" customFormat="1" x14ac:dyDescent="0.3">
      <c r="B180" s="1" t="s">
        <v>2492</v>
      </c>
      <c r="C180" s="1" t="s">
        <v>2587</v>
      </c>
      <c r="D180" s="1" t="s">
        <v>2588</v>
      </c>
      <c r="E180" s="12" t="s">
        <v>2589</v>
      </c>
      <c r="F180" s="3" t="s">
        <v>325</v>
      </c>
      <c r="G180" s="3" t="s">
        <v>676</v>
      </c>
      <c r="H180" s="9">
        <v>3</v>
      </c>
      <c r="I180" s="3">
        <v>3</v>
      </c>
      <c r="J180" s="3">
        <v>0</v>
      </c>
      <c r="K180" s="9">
        <v>0</v>
      </c>
      <c r="L180" s="27">
        <v>16</v>
      </c>
      <c r="M180" s="27">
        <v>0</v>
      </c>
      <c r="N180" s="28">
        <v>0</v>
      </c>
      <c r="O180" s="1" t="s">
        <v>2527</v>
      </c>
      <c r="P180" s="1" t="s">
        <v>2528</v>
      </c>
      <c r="Q180" s="1" t="s">
        <v>2590</v>
      </c>
      <c r="R180" s="1" t="s">
        <v>2591</v>
      </c>
      <c r="S180" s="52" t="s">
        <v>664</v>
      </c>
      <c r="T180" s="9" t="s">
        <v>664</v>
      </c>
      <c r="U180" s="3" t="s">
        <v>664</v>
      </c>
      <c r="V180" s="9" t="s">
        <v>664</v>
      </c>
      <c r="W180" s="3" t="s">
        <v>664</v>
      </c>
      <c r="X180" s="9" t="s">
        <v>664</v>
      </c>
      <c r="Y180" s="3">
        <v>5</v>
      </c>
      <c r="Z180" s="9" t="s">
        <v>663</v>
      </c>
      <c r="AA180" s="1" t="s">
        <v>2578</v>
      </c>
      <c r="AB180" s="1" t="s">
        <v>2577</v>
      </c>
      <c r="AC180" s="8" t="s">
        <v>2533</v>
      </c>
      <c r="AD180" s="1"/>
      <c r="AE180" s="1"/>
      <c r="AF180" s="1"/>
      <c r="AG180" s="53"/>
      <c r="AH180" s="1"/>
      <c r="AI180" s="54"/>
      <c r="AJ180" s="1" t="s">
        <v>2592</v>
      </c>
      <c r="AK180" s="1" t="s">
        <v>2593</v>
      </c>
      <c r="AL180" s="1" t="s">
        <v>664</v>
      </c>
      <c r="AM180" s="1" t="s">
        <v>664</v>
      </c>
      <c r="AN180" s="1" t="s">
        <v>664</v>
      </c>
      <c r="AO180" s="1" t="s">
        <v>664</v>
      </c>
      <c r="AP180" s="1" t="s">
        <v>2594</v>
      </c>
      <c r="AQ180" s="1" t="s">
        <v>2595</v>
      </c>
      <c r="AR180" s="1" t="s">
        <v>2596</v>
      </c>
      <c r="AS180" s="1" t="s">
        <v>2596</v>
      </c>
      <c r="AT180" s="1" t="s">
        <v>2585</v>
      </c>
      <c r="AU180" s="1" t="s">
        <v>2586</v>
      </c>
      <c r="AV180" s="1" t="s">
        <v>737</v>
      </c>
      <c r="AW180" s="1" t="s">
        <v>738</v>
      </c>
      <c r="AX180" s="1">
        <v>42</v>
      </c>
      <c r="AY180" s="1">
        <v>8</v>
      </c>
      <c r="AZ180" s="1">
        <v>10</v>
      </c>
      <c r="BA180" s="1">
        <v>0</v>
      </c>
      <c r="BB180" s="1">
        <v>0</v>
      </c>
      <c r="BC180" s="1">
        <v>30</v>
      </c>
      <c r="BD180" s="2">
        <f t="shared" si="14"/>
        <v>90</v>
      </c>
      <c r="BF180" s="36">
        <f t="shared" si="11"/>
        <v>0</v>
      </c>
    </row>
    <row r="181" spans="2:58" s="36" customFormat="1" ht="16.5" customHeight="1" x14ac:dyDescent="0.3">
      <c r="B181" s="2" t="s">
        <v>518</v>
      </c>
      <c r="C181" s="2" t="s">
        <v>148</v>
      </c>
      <c r="D181" s="2" t="s">
        <v>442</v>
      </c>
      <c r="E181" s="33" t="s">
        <v>2464</v>
      </c>
      <c r="F181" s="27" t="s">
        <v>324</v>
      </c>
      <c r="G181" s="27" t="s">
        <v>739</v>
      </c>
      <c r="H181" s="28">
        <v>4</v>
      </c>
      <c r="I181" s="27">
        <v>0</v>
      </c>
      <c r="J181" s="27">
        <v>2</v>
      </c>
      <c r="K181" s="28">
        <v>1</v>
      </c>
      <c r="L181" s="27">
        <v>0</v>
      </c>
      <c r="M181" s="27">
        <v>10</v>
      </c>
      <c r="N181" s="28">
        <v>4</v>
      </c>
      <c r="O181" s="2" t="s">
        <v>2942</v>
      </c>
      <c r="P181" s="2" t="s">
        <v>2039</v>
      </c>
      <c r="Q181" s="2" t="s">
        <v>1772</v>
      </c>
      <c r="R181" s="26" t="s">
        <v>1779</v>
      </c>
      <c r="S181" s="27">
        <v>5</v>
      </c>
      <c r="T181" s="28" t="s">
        <v>663</v>
      </c>
      <c r="U181" s="27" t="s">
        <v>664</v>
      </c>
      <c r="V181" s="28" t="s">
        <v>664</v>
      </c>
      <c r="W181" s="27" t="s">
        <v>664</v>
      </c>
      <c r="X181" s="28" t="s">
        <v>664</v>
      </c>
      <c r="Y181" s="27" t="s">
        <v>664</v>
      </c>
      <c r="Z181" s="28" t="s">
        <v>664</v>
      </c>
      <c r="AA181" s="2" t="s">
        <v>2461</v>
      </c>
      <c r="AB181" s="2" t="s">
        <v>107</v>
      </c>
      <c r="AC181" s="26" t="s">
        <v>750</v>
      </c>
      <c r="AD181" s="2" t="s">
        <v>664</v>
      </c>
      <c r="AE181" s="2" t="s">
        <v>664</v>
      </c>
      <c r="AF181" s="2" t="s">
        <v>664</v>
      </c>
      <c r="AG181" s="37" t="s">
        <v>664</v>
      </c>
      <c r="AH181" s="2" t="s">
        <v>664</v>
      </c>
      <c r="AI181" s="29" t="s">
        <v>664</v>
      </c>
      <c r="AJ181" s="2" t="s">
        <v>664</v>
      </c>
      <c r="AK181" s="2" t="s">
        <v>664</v>
      </c>
      <c r="AL181" s="2" t="s">
        <v>2304</v>
      </c>
      <c r="AM181" s="2" t="s">
        <v>2305</v>
      </c>
      <c r="AN181" s="2" t="s">
        <v>643</v>
      </c>
      <c r="AO181" s="2" t="s">
        <v>1777</v>
      </c>
      <c r="AP181" s="2" t="s">
        <v>1757</v>
      </c>
      <c r="AQ181" s="2" t="s">
        <v>1758</v>
      </c>
      <c r="AR181" s="32" t="s">
        <v>2306</v>
      </c>
      <c r="AS181" s="32" t="s">
        <v>2307</v>
      </c>
      <c r="AT181" s="2" t="s">
        <v>2308</v>
      </c>
      <c r="AU181" s="2" t="s">
        <v>2309</v>
      </c>
      <c r="AV181" s="2" t="s">
        <v>2263</v>
      </c>
      <c r="AW181" s="2" t="s">
        <v>2264</v>
      </c>
      <c r="AX181" s="2">
        <f>(I181+J181+K181)*14</f>
        <v>42</v>
      </c>
      <c r="AY181" s="2">
        <v>14</v>
      </c>
      <c r="AZ181" s="2">
        <v>20</v>
      </c>
      <c r="BA181" s="2">
        <v>20</v>
      </c>
      <c r="BB181" s="2">
        <v>24</v>
      </c>
      <c r="BC181" s="2">
        <v>0</v>
      </c>
      <c r="BD181" s="2">
        <f t="shared" si="14"/>
        <v>120</v>
      </c>
      <c r="BF181" s="36">
        <f t="shared" ref="BF181:BF232" si="15">BD181-(H181*30)</f>
        <v>0</v>
      </c>
    </row>
    <row r="182" spans="2:58" x14ac:dyDescent="0.3">
      <c r="B182" s="1" t="s">
        <v>2492</v>
      </c>
      <c r="C182" s="2" t="s">
        <v>2624</v>
      </c>
      <c r="D182" s="1" t="s">
        <v>2625</v>
      </c>
      <c r="E182" s="10" t="s">
        <v>2626</v>
      </c>
      <c r="F182" s="3" t="s">
        <v>325</v>
      </c>
      <c r="G182" s="3" t="s">
        <v>676</v>
      </c>
      <c r="H182" s="3">
        <v>5</v>
      </c>
      <c r="I182" s="3">
        <v>2</v>
      </c>
      <c r="J182" s="3">
        <v>3</v>
      </c>
      <c r="K182" s="3">
        <v>0</v>
      </c>
      <c r="L182" s="3">
        <v>11</v>
      </c>
      <c r="M182" s="3">
        <v>16</v>
      </c>
      <c r="N182" s="9">
        <v>0</v>
      </c>
      <c r="O182" s="2" t="s">
        <v>2942</v>
      </c>
      <c r="P182" s="2" t="s">
        <v>2039</v>
      </c>
      <c r="Q182" s="1" t="s">
        <v>2496</v>
      </c>
      <c r="R182" s="26" t="s">
        <v>2627</v>
      </c>
      <c r="S182" s="3" t="s">
        <v>664</v>
      </c>
      <c r="T182" s="3" t="s">
        <v>664</v>
      </c>
      <c r="U182" s="3" t="s">
        <v>664</v>
      </c>
      <c r="V182" s="3" t="s">
        <v>664</v>
      </c>
      <c r="W182" s="3" t="s">
        <v>664</v>
      </c>
      <c r="X182" s="3" t="s">
        <v>664</v>
      </c>
      <c r="Y182" s="3">
        <v>5</v>
      </c>
      <c r="Z182" s="3" t="s">
        <v>663</v>
      </c>
      <c r="AA182" s="1" t="s">
        <v>2628</v>
      </c>
      <c r="AB182" s="1" t="s">
        <v>2629</v>
      </c>
      <c r="AC182" s="1" t="s">
        <v>2533</v>
      </c>
      <c r="AD182" s="2" t="s">
        <v>2534</v>
      </c>
      <c r="AE182" s="2" t="s">
        <v>2535</v>
      </c>
      <c r="AF182" s="1" t="s">
        <v>2533</v>
      </c>
      <c r="AJ182" s="1" t="s">
        <v>2630</v>
      </c>
      <c r="AK182" s="1" t="s">
        <v>2631</v>
      </c>
      <c r="AL182" s="1" t="s">
        <v>2632</v>
      </c>
      <c r="AM182" s="1" t="s">
        <v>2633</v>
      </c>
      <c r="AN182" s="1" t="s">
        <v>664</v>
      </c>
      <c r="AO182" s="1" t="s">
        <v>664</v>
      </c>
      <c r="AP182" s="1" t="s">
        <v>2634</v>
      </c>
      <c r="AQ182" s="1" t="s">
        <v>2635</v>
      </c>
      <c r="AR182" s="1" t="s">
        <v>2636</v>
      </c>
      <c r="AS182" s="1" t="s">
        <v>2637</v>
      </c>
      <c r="AT182" s="2" t="s">
        <v>2638</v>
      </c>
      <c r="AU182" s="2" t="s">
        <v>2639</v>
      </c>
      <c r="AV182" s="2" t="s">
        <v>1759</v>
      </c>
      <c r="AW182" s="2" t="s">
        <v>1614</v>
      </c>
      <c r="AX182" s="1">
        <v>70</v>
      </c>
      <c r="AY182" s="2">
        <v>18</v>
      </c>
      <c r="AZ182" s="2">
        <v>20</v>
      </c>
      <c r="BA182" s="2">
        <v>0</v>
      </c>
      <c r="BB182" s="2">
        <v>12</v>
      </c>
      <c r="BC182" s="2">
        <v>30</v>
      </c>
      <c r="BD182" s="2">
        <f t="shared" si="14"/>
        <v>150</v>
      </c>
      <c r="BF182" s="36">
        <f t="shared" si="15"/>
        <v>0</v>
      </c>
    </row>
    <row r="183" spans="2:58" x14ac:dyDescent="0.3">
      <c r="B183" s="2" t="s">
        <v>518</v>
      </c>
      <c r="C183" s="2" t="s">
        <v>2310</v>
      </c>
      <c r="D183" s="2" t="s">
        <v>2311</v>
      </c>
      <c r="E183" s="47" t="s">
        <v>2468</v>
      </c>
      <c r="F183" s="27" t="s">
        <v>325</v>
      </c>
      <c r="G183" s="27" t="s">
        <v>676</v>
      </c>
      <c r="H183" s="27">
        <v>6</v>
      </c>
      <c r="I183" s="27">
        <v>2</v>
      </c>
      <c r="J183" s="27">
        <v>1</v>
      </c>
      <c r="K183" s="27">
        <v>2</v>
      </c>
      <c r="L183" s="27">
        <v>11</v>
      </c>
      <c r="M183" s="27">
        <v>6</v>
      </c>
      <c r="N183" s="28">
        <v>11</v>
      </c>
      <c r="O183" s="2" t="s">
        <v>2942</v>
      </c>
      <c r="P183" s="2" t="s">
        <v>2039</v>
      </c>
      <c r="Q183" s="2" t="s">
        <v>477</v>
      </c>
      <c r="R183" s="26" t="s">
        <v>501</v>
      </c>
      <c r="S183" s="27">
        <v>6</v>
      </c>
      <c r="T183" s="27" t="s">
        <v>663</v>
      </c>
      <c r="U183" s="27" t="s">
        <v>664</v>
      </c>
      <c r="V183" s="27" t="s">
        <v>664</v>
      </c>
      <c r="W183" s="27" t="s">
        <v>664</v>
      </c>
      <c r="X183" s="27" t="s">
        <v>664</v>
      </c>
      <c r="Y183" s="27" t="s">
        <v>664</v>
      </c>
      <c r="Z183" s="27" t="s">
        <v>664</v>
      </c>
      <c r="AA183" s="2" t="s">
        <v>2060</v>
      </c>
      <c r="AB183" s="2" t="s">
        <v>2020</v>
      </c>
      <c r="AC183" s="2" t="s">
        <v>749</v>
      </c>
      <c r="AD183" s="2" t="s">
        <v>664</v>
      </c>
      <c r="AE183" s="2" t="s">
        <v>664</v>
      </c>
      <c r="AF183" s="2" t="s">
        <v>664</v>
      </c>
      <c r="AG183" s="2" t="s">
        <v>664</v>
      </c>
      <c r="AH183" s="2" t="s">
        <v>664</v>
      </c>
      <c r="AI183" s="2" t="s">
        <v>664</v>
      </c>
      <c r="AJ183" s="2" t="s">
        <v>2312</v>
      </c>
      <c r="AK183" s="2" t="s">
        <v>2313</v>
      </c>
      <c r="AL183" s="2" t="s">
        <v>555</v>
      </c>
      <c r="AM183" s="2" t="s">
        <v>1548</v>
      </c>
      <c r="AN183" s="2" t="s">
        <v>2314</v>
      </c>
      <c r="AO183" s="2" t="s">
        <v>1677</v>
      </c>
      <c r="AP183" s="2" t="s">
        <v>2315</v>
      </c>
      <c r="AQ183" s="2" t="s">
        <v>2316</v>
      </c>
      <c r="AR183" s="2" t="s">
        <v>2317</v>
      </c>
      <c r="AS183" s="2" t="s">
        <v>2318</v>
      </c>
      <c r="AT183" s="2" t="s">
        <v>2319</v>
      </c>
      <c r="AU183" s="2" t="s">
        <v>2320</v>
      </c>
      <c r="AV183" s="2" t="s">
        <v>1541</v>
      </c>
      <c r="AW183" s="2" t="s">
        <v>2321</v>
      </c>
      <c r="AX183" s="2">
        <f>(I183+J183+K183)*14</f>
        <v>70</v>
      </c>
      <c r="AY183" s="2">
        <v>14</v>
      </c>
      <c r="AZ183" s="2">
        <v>20</v>
      </c>
      <c r="BA183" s="2">
        <v>30</v>
      </c>
      <c r="BB183" s="2">
        <v>26</v>
      </c>
      <c r="BC183" s="2">
        <v>20</v>
      </c>
      <c r="BD183" s="2">
        <f t="shared" si="14"/>
        <v>180</v>
      </c>
      <c r="BF183" s="36">
        <f t="shared" si="15"/>
        <v>0</v>
      </c>
    </row>
    <row r="184" spans="2:58" ht="16.5" customHeight="1" x14ac:dyDescent="0.3">
      <c r="B184" s="2" t="s">
        <v>518</v>
      </c>
      <c r="C184" s="2" t="s">
        <v>106</v>
      </c>
      <c r="D184" s="2" t="s">
        <v>2323</v>
      </c>
      <c r="E184" s="47" t="s">
        <v>2465</v>
      </c>
      <c r="F184" s="27" t="s">
        <v>324</v>
      </c>
      <c r="G184" s="27" t="s">
        <v>739</v>
      </c>
      <c r="H184" s="27">
        <v>2</v>
      </c>
      <c r="I184" s="27">
        <v>2</v>
      </c>
      <c r="J184" s="27">
        <v>0</v>
      </c>
      <c r="K184" s="27">
        <v>0</v>
      </c>
      <c r="L184" s="27">
        <v>11</v>
      </c>
      <c r="M184" s="27">
        <v>0</v>
      </c>
      <c r="N184" s="27">
        <v>0</v>
      </c>
      <c r="O184" s="2" t="s">
        <v>2942</v>
      </c>
      <c r="P184" s="2" t="s">
        <v>2039</v>
      </c>
      <c r="Q184" s="2" t="s">
        <v>495</v>
      </c>
      <c r="R184" s="26" t="s">
        <v>495</v>
      </c>
      <c r="S184" s="27">
        <v>7</v>
      </c>
      <c r="T184" s="27" t="s">
        <v>663</v>
      </c>
      <c r="U184" s="27" t="s">
        <v>664</v>
      </c>
      <c r="V184" s="27" t="s">
        <v>664</v>
      </c>
      <c r="W184" s="27" t="s">
        <v>664</v>
      </c>
      <c r="X184" s="27" t="s">
        <v>664</v>
      </c>
      <c r="Y184" s="27" t="s">
        <v>664</v>
      </c>
      <c r="Z184" s="27" t="s">
        <v>664</v>
      </c>
      <c r="AA184" s="2" t="s">
        <v>2468</v>
      </c>
      <c r="AB184" s="2" t="s">
        <v>2310</v>
      </c>
      <c r="AC184" s="2" t="s">
        <v>749</v>
      </c>
      <c r="AD184" s="2" t="s">
        <v>2067</v>
      </c>
      <c r="AE184" s="2" t="s">
        <v>2032</v>
      </c>
      <c r="AF184" s="2" t="s">
        <v>750</v>
      </c>
      <c r="AG184" s="2" t="s">
        <v>191</v>
      </c>
      <c r="AH184" s="2" t="s">
        <v>34</v>
      </c>
      <c r="AI184" s="2" t="s">
        <v>750</v>
      </c>
      <c r="AJ184" s="2" t="s">
        <v>2325</v>
      </c>
      <c r="AK184" s="2" t="s">
        <v>1682</v>
      </c>
      <c r="AL184" s="2" t="s">
        <v>664</v>
      </c>
      <c r="AM184" s="2" t="s">
        <v>664</v>
      </c>
      <c r="AN184" s="2" t="s">
        <v>664</v>
      </c>
      <c r="AO184" s="2" t="s">
        <v>664</v>
      </c>
      <c r="AP184" s="32" t="s">
        <v>2326</v>
      </c>
      <c r="AQ184" s="32" t="s">
        <v>2327</v>
      </c>
      <c r="AR184" s="2" t="s">
        <v>1683</v>
      </c>
      <c r="AS184" s="2" t="s">
        <v>1684</v>
      </c>
      <c r="AT184" s="2" t="s">
        <v>1678</v>
      </c>
      <c r="AU184" s="2" t="s">
        <v>1679</v>
      </c>
      <c r="AV184" s="2" t="s">
        <v>1680</v>
      </c>
      <c r="AW184" s="2" t="s">
        <v>1681</v>
      </c>
      <c r="AX184" s="2">
        <f>(I184+J184+K184)*14</f>
        <v>28</v>
      </c>
      <c r="AY184" s="2">
        <v>7</v>
      </c>
      <c r="AZ184" s="2">
        <v>15</v>
      </c>
      <c r="BA184" s="2">
        <v>0</v>
      </c>
      <c r="BB184" s="2">
        <v>10</v>
      </c>
      <c r="BC184" s="2">
        <v>0</v>
      </c>
      <c r="BD184" s="2">
        <f t="shared" si="14"/>
        <v>60</v>
      </c>
      <c r="BF184" s="36">
        <f t="shared" si="15"/>
        <v>0</v>
      </c>
    </row>
    <row r="185" spans="2:58" x14ac:dyDescent="0.3">
      <c r="B185" s="1" t="s">
        <v>2492</v>
      </c>
      <c r="C185" s="2" t="s">
        <v>2510</v>
      </c>
      <c r="D185" s="1" t="s">
        <v>2511</v>
      </c>
      <c r="E185" s="10" t="s">
        <v>2512</v>
      </c>
      <c r="F185" s="3" t="s">
        <v>324</v>
      </c>
      <c r="G185" s="3" t="s">
        <v>739</v>
      </c>
      <c r="H185" s="3">
        <v>4</v>
      </c>
      <c r="I185" s="3">
        <v>4</v>
      </c>
      <c r="J185" s="3">
        <v>0</v>
      </c>
      <c r="K185" s="3">
        <v>0</v>
      </c>
      <c r="L185" s="27">
        <v>21</v>
      </c>
      <c r="M185" s="27">
        <v>0</v>
      </c>
      <c r="N185" s="28">
        <v>0</v>
      </c>
      <c r="O185" s="2" t="s">
        <v>2942</v>
      </c>
      <c r="P185" s="2" t="s">
        <v>2039</v>
      </c>
      <c r="Q185" s="1" t="s">
        <v>2496</v>
      </c>
      <c r="R185" s="26" t="s">
        <v>2513</v>
      </c>
      <c r="S185" s="3" t="s">
        <v>664</v>
      </c>
      <c r="T185" s="3" t="s">
        <v>664</v>
      </c>
      <c r="U185" s="3" t="s">
        <v>664</v>
      </c>
      <c r="V185" s="3" t="s">
        <v>664</v>
      </c>
      <c r="W185" s="3" t="s">
        <v>664</v>
      </c>
      <c r="X185" s="3" t="s">
        <v>664</v>
      </c>
      <c r="Y185" s="3">
        <v>4</v>
      </c>
      <c r="Z185" s="3" t="s">
        <v>2497</v>
      </c>
      <c r="AJ185" s="1" t="s">
        <v>2514</v>
      </c>
      <c r="AK185" s="1" t="s">
        <v>2515</v>
      </c>
      <c r="AL185" s="1" t="s">
        <v>664</v>
      </c>
      <c r="AM185" s="1" t="s">
        <v>664</v>
      </c>
      <c r="AN185" s="1" t="s">
        <v>664</v>
      </c>
      <c r="AO185" s="1" t="s">
        <v>664</v>
      </c>
      <c r="AP185" s="1" t="s">
        <v>2516</v>
      </c>
      <c r="AQ185" s="1" t="s">
        <v>2517</v>
      </c>
      <c r="AR185" s="1" t="s">
        <v>2518</v>
      </c>
      <c r="AS185" s="1" t="s">
        <v>2519</v>
      </c>
      <c r="AT185" s="1" t="s">
        <v>2520</v>
      </c>
      <c r="AU185" s="1" t="s">
        <v>2521</v>
      </c>
      <c r="AV185" s="1" t="s">
        <v>2522</v>
      </c>
      <c r="AW185" s="1" t="s">
        <v>2523</v>
      </c>
      <c r="AX185" s="1">
        <v>56</v>
      </c>
      <c r="AY185" s="1">
        <v>20</v>
      </c>
      <c r="AZ185" s="1">
        <v>16</v>
      </c>
      <c r="BA185" s="1">
        <v>0</v>
      </c>
      <c r="BB185" s="1">
        <v>28</v>
      </c>
      <c r="BC185" s="1">
        <v>0</v>
      </c>
      <c r="BD185" s="2">
        <f t="shared" si="14"/>
        <v>120</v>
      </c>
      <c r="BF185" s="36">
        <f t="shared" si="15"/>
        <v>0</v>
      </c>
    </row>
    <row r="186" spans="2:58" x14ac:dyDescent="0.3">
      <c r="B186" s="2" t="s">
        <v>518</v>
      </c>
      <c r="C186" s="2" t="s">
        <v>2328</v>
      </c>
      <c r="D186" s="2" t="s">
        <v>2329</v>
      </c>
      <c r="E186" s="47" t="s">
        <v>2469</v>
      </c>
      <c r="F186" s="27" t="s">
        <v>324</v>
      </c>
      <c r="G186" s="27" t="s">
        <v>739</v>
      </c>
      <c r="H186" s="27">
        <v>5</v>
      </c>
      <c r="I186" s="27">
        <v>2</v>
      </c>
      <c r="J186" s="27">
        <v>0</v>
      </c>
      <c r="K186" s="27">
        <v>2</v>
      </c>
      <c r="L186" s="27">
        <v>11</v>
      </c>
      <c r="M186" s="27">
        <v>0</v>
      </c>
      <c r="N186" s="28">
        <v>10</v>
      </c>
      <c r="O186" s="2" t="s">
        <v>2942</v>
      </c>
      <c r="P186" s="2" t="s">
        <v>2039</v>
      </c>
      <c r="Q186" s="2" t="s">
        <v>477</v>
      </c>
      <c r="R186" s="26" t="s">
        <v>2330</v>
      </c>
      <c r="S186" s="27">
        <v>5</v>
      </c>
      <c r="T186" s="27" t="s">
        <v>663</v>
      </c>
      <c r="U186" s="27"/>
      <c r="V186" s="27"/>
      <c r="W186" s="27"/>
      <c r="X186" s="27"/>
      <c r="Y186" s="27" t="s">
        <v>664</v>
      </c>
      <c r="Z186" s="27" t="s">
        <v>664</v>
      </c>
      <c r="AA186" s="2" t="s">
        <v>2472</v>
      </c>
      <c r="AB186" s="2" t="s">
        <v>2272</v>
      </c>
      <c r="AC186" s="2" t="s">
        <v>750</v>
      </c>
      <c r="AD186" s="2" t="s">
        <v>664</v>
      </c>
      <c r="AE186" s="2" t="s">
        <v>664</v>
      </c>
      <c r="AF186" s="2" t="s">
        <v>664</v>
      </c>
      <c r="AG186" s="2" t="s">
        <v>664</v>
      </c>
      <c r="AH186" s="2" t="s">
        <v>664</v>
      </c>
      <c r="AI186" s="2" t="s">
        <v>664</v>
      </c>
      <c r="AJ186" s="2" t="s">
        <v>2331</v>
      </c>
      <c r="AK186" s="2" t="s">
        <v>2332</v>
      </c>
      <c r="AL186" s="2" t="s">
        <v>664</v>
      </c>
      <c r="AM186" s="2" t="s">
        <v>664</v>
      </c>
      <c r="AN186" s="2" t="s">
        <v>2333</v>
      </c>
      <c r="AO186" s="2" t="s">
        <v>2334</v>
      </c>
      <c r="AP186" s="2" t="s">
        <v>2335</v>
      </c>
      <c r="AQ186" s="2" t="s">
        <v>2336</v>
      </c>
      <c r="AR186" s="2" t="s">
        <v>2337</v>
      </c>
      <c r="AS186" s="2" t="s">
        <v>2338</v>
      </c>
      <c r="AT186" s="2" t="s">
        <v>2339</v>
      </c>
      <c r="AU186" s="2" t="s">
        <v>2282</v>
      </c>
      <c r="AV186" s="2" t="s">
        <v>2340</v>
      </c>
      <c r="AW186" s="2" t="s">
        <v>2341</v>
      </c>
      <c r="AX186" s="2">
        <f>(I186+J186+K186)*14</f>
        <v>56</v>
      </c>
      <c r="AY186" s="2">
        <v>7</v>
      </c>
      <c r="AZ186" s="2">
        <v>0</v>
      </c>
      <c r="BA186" s="2">
        <v>56</v>
      </c>
      <c r="BB186" s="2">
        <v>31</v>
      </c>
      <c r="BC186" s="2">
        <v>0</v>
      </c>
      <c r="BD186" s="2">
        <f t="shared" si="14"/>
        <v>150</v>
      </c>
      <c r="BF186" s="36">
        <f t="shared" si="15"/>
        <v>0</v>
      </c>
    </row>
    <row r="187" spans="2:58" x14ac:dyDescent="0.3">
      <c r="B187" s="2" t="s">
        <v>518</v>
      </c>
      <c r="C187" s="2" t="s">
        <v>108</v>
      </c>
      <c r="D187" s="2" t="s">
        <v>404</v>
      </c>
      <c r="E187" s="47" t="s">
        <v>2466</v>
      </c>
      <c r="F187" s="27" t="s">
        <v>325</v>
      </c>
      <c r="G187" s="27" t="s">
        <v>676</v>
      </c>
      <c r="H187" s="27">
        <v>8</v>
      </c>
      <c r="I187" s="27">
        <v>2</v>
      </c>
      <c r="J187" s="27">
        <v>3</v>
      </c>
      <c r="K187" s="27">
        <v>2</v>
      </c>
      <c r="L187" s="27">
        <v>11</v>
      </c>
      <c r="M187" s="27">
        <v>14</v>
      </c>
      <c r="N187" s="28">
        <v>11</v>
      </c>
      <c r="O187" s="2" t="s">
        <v>2942</v>
      </c>
      <c r="P187" s="2" t="s">
        <v>2039</v>
      </c>
      <c r="Q187" s="2" t="s">
        <v>475</v>
      </c>
      <c r="R187" s="26" t="s">
        <v>2342</v>
      </c>
      <c r="S187" s="27">
        <v>6</v>
      </c>
      <c r="T187" s="27" t="s">
        <v>663</v>
      </c>
      <c r="U187" s="27" t="s">
        <v>664</v>
      </c>
      <c r="V187" s="27" t="s">
        <v>664</v>
      </c>
      <c r="W187" s="27" t="s">
        <v>664</v>
      </c>
      <c r="X187" s="27" t="s">
        <v>664</v>
      </c>
      <c r="Y187" s="27" t="s">
        <v>664</v>
      </c>
      <c r="Z187" s="27" t="s">
        <v>664</v>
      </c>
      <c r="AA187" s="2" t="s">
        <v>2464</v>
      </c>
      <c r="AB187" s="2" t="s">
        <v>148</v>
      </c>
      <c r="AC187" s="2" t="s">
        <v>749</v>
      </c>
      <c r="AD187" s="2" t="s">
        <v>2467</v>
      </c>
      <c r="AE187" s="2" t="s">
        <v>149</v>
      </c>
      <c r="AF187" s="2" t="s">
        <v>749</v>
      </c>
      <c r="AG187" s="2" t="s">
        <v>664</v>
      </c>
      <c r="AH187" s="2" t="s">
        <v>664</v>
      </c>
      <c r="AI187" s="2" t="s">
        <v>664</v>
      </c>
      <c r="AJ187" s="2" t="s">
        <v>599</v>
      </c>
      <c r="AK187" s="2" t="s">
        <v>1780</v>
      </c>
      <c r="AL187" s="2" t="s">
        <v>555</v>
      </c>
      <c r="AM187" s="2" t="s">
        <v>1770</v>
      </c>
      <c r="AN187" s="2" t="s">
        <v>600</v>
      </c>
      <c r="AO187" s="2" t="s">
        <v>1781</v>
      </c>
      <c r="AP187" s="2" t="s">
        <v>1757</v>
      </c>
      <c r="AQ187" s="2" t="s">
        <v>1758</v>
      </c>
      <c r="AR187" s="2" t="s">
        <v>1556</v>
      </c>
      <c r="AS187" s="2" t="s">
        <v>1557</v>
      </c>
      <c r="AT187" s="2" t="s">
        <v>1767</v>
      </c>
      <c r="AU187" s="2" t="s">
        <v>1768</v>
      </c>
      <c r="AV187" s="2" t="s">
        <v>1759</v>
      </c>
      <c r="AW187" s="2" t="s">
        <v>1614</v>
      </c>
      <c r="AX187" s="2">
        <f>(I187+J187+K187)*14</f>
        <v>98</v>
      </c>
      <c r="AY187" s="2">
        <v>22</v>
      </c>
      <c r="AZ187" s="2">
        <v>28</v>
      </c>
      <c r="BA187" s="2">
        <v>56</v>
      </c>
      <c r="BB187" s="2">
        <v>21</v>
      </c>
      <c r="BC187" s="2">
        <v>15</v>
      </c>
      <c r="BD187" s="2">
        <f t="shared" si="14"/>
        <v>240</v>
      </c>
      <c r="BF187" s="36">
        <f t="shared" si="15"/>
        <v>0</v>
      </c>
    </row>
    <row r="188" spans="2:58" x14ac:dyDescent="0.3">
      <c r="B188" s="2" t="s">
        <v>518</v>
      </c>
      <c r="C188" s="2" t="s">
        <v>149</v>
      </c>
      <c r="D188" s="2" t="s">
        <v>443</v>
      </c>
      <c r="E188" s="47" t="s">
        <v>2467</v>
      </c>
      <c r="F188" s="27" t="s">
        <v>325</v>
      </c>
      <c r="G188" s="27" t="s">
        <v>676</v>
      </c>
      <c r="H188" s="27">
        <v>4</v>
      </c>
      <c r="I188" s="27">
        <v>2</v>
      </c>
      <c r="J188" s="27">
        <v>1</v>
      </c>
      <c r="K188" s="27">
        <v>0</v>
      </c>
      <c r="L188" s="27">
        <v>11</v>
      </c>
      <c r="M188" s="27">
        <v>5</v>
      </c>
      <c r="N188" s="28">
        <v>0</v>
      </c>
      <c r="O188" s="2" t="s">
        <v>2942</v>
      </c>
      <c r="P188" s="2" t="s">
        <v>2039</v>
      </c>
      <c r="Q188" s="2" t="s">
        <v>1772</v>
      </c>
      <c r="R188" s="26" t="s">
        <v>1772</v>
      </c>
      <c r="S188" s="27">
        <v>5</v>
      </c>
      <c r="T188" s="27" t="s">
        <v>663</v>
      </c>
      <c r="U188" s="27" t="s">
        <v>664</v>
      </c>
      <c r="V188" s="27" t="s">
        <v>664</v>
      </c>
      <c r="W188" s="27" t="s">
        <v>664</v>
      </c>
      <c r="X188" s="27" t="s">
        <v>664</v>
      </c>
      <c r="Y188" s="27" t="s">
        <v>664</v>
      </c>
      <c r="Z188" s="27" t="s">
        <v>664</v>
      </c>
      <c r="AA188" s="2" t="s">
        <v>261</v>
      </c>
      <c r="AB188" s="2" t="s">
        <v>107</v>
      </c>
      <c r="AC188" s="2" t="s">
        <v>749</v>
      </c>
      <c r="AD188" s="2" t="s">
        <v>260</v>
      </c>
      <c r="AE188" s="2" t="s">
        <v>105</v>
      </c>
      <c r="AF188" s="2" t="s">
        <v>749</v>
      </c>
      <c r="AG188" s="2" t="s">
        <v>2062</v>
      </c>
      <c r="AH188" s="2" t="s">
        <v>2021</v>
      </c>
      <c r="AI188" s="2" t="s">
        <v>749</v>
      </c>
      <c r="AJ188" s="2" t="s">
        <v>644</v>
      </c>
      <c r="AK188" s="2" t="s">
        <v>1782</v>
      </c>
      <c r="AL188" s="2" t="s">
        <v>2343</v>
      </c>
      <c r="AM188" s="2" t="s">
        <v>2344</v>
      </c>
      <c r="AN188" s="2" t="s">
        <v>664</v>
      </c>
      <c r="AO188" s="2" t="s">
        <v>664</v>
      </c>
      <c r="AP188" s="2" t="s">
        <v>1757</v>
      </c>
      <c r="AQ188" s="2" t="s">
        <v>1758</v>
      </c>
      <c r="AR188" s="2" t="s">
        <v>1556</v>
      </c>
      <c r="AS188" s="2" t="s">
        <v>1557</v>
      </c>
      <c r="AT188" s="2" t="s">
        <v>2345</v>
      </c>
      <c r="AU188" s="2" t="s">
        <v>2346</v>
      </c>
      <c r="AV188" s="2" t="s">
        <v>2289</v>
      </c>
      <c r="AW188" s="2" t="s">
        <v>2290</v>
      </c>
      <c r="AX188" s="2">
        <f>(I188+J188+K188)*14</f>
        <v>42</v>
      </c>
      <c r="AY188" s="2">
        <v>15</v>
      </c>
      <c r="AZ188" s="2">
        <v>14</v>
      </c>
      <c r="BA188" s="2">
        <v>14</v>
      </c>
      <c r="BB188" s="2">
        <v>21</v>
      </c>
      <c r="BC188" s="2">
        <v>14</v>
      </c>
      <c r="BD188" s="2">
        <f t="shared" si="14"/>
        <v>120</v>
      </c>
      <c r="BF188" s="36">
        <f t="shared" si="15"/>
        <v>0</v>
      </c>
    </row>
    <row r="189" spans="2:58" x14ac:dyDescent="0.3">
      <c r="B189" s="2" t="s">
        <v>518</v>
      </c>
      <c r="C189" s="2" t="s">
        <v>2347</v>
      </c>
      <c r="D189" s="2" t="s">
        <v>2348</v>
      </c>
      <c r="E189" s="47" t="s">
        <v>2470</v>
      </c>
      <c r="F189" s="27" t="s">
        <v>324</v>
      </c>
      <c r="G189" s="27" t="s">
        <v>739</v>
      </c>
      <c r="H189" s="27">
        <v>5</v>
      </c>
      <c r="I189" s="27">
        <v>2</v>
      </c>
      <c r="J189" s="27">
        <v>1</v>
      </c>
      <c r="K189" s="27">
        <v>2</v>
      </c>
      <c r="L189" s="27">
        <v>11</v>
      </c>
      <c r="M189" s="27">
        <v>5</v>
      </c>
      <c r="N189" s="28">
        <v>10</v>
      </c>
      <c r="O189" s="2" t="s">
        <v>2942</v>
      </c>
      <c r="P189" s="2" t="s">
        <v>2039</v>
      </c>
      <c r="Q189" s="2" t="s">
        <v>1772</v>
      </c>
      <c r="R189" s="26" t="s">
        <v>2349</v>
      </c>
      <c r="S189" s="27">
        <v>7</v>
      </c>
      <c r="T189" s="27" t="s">
        <v>663</v>
      </c>
      <c r="U189" s="27"/>
      <c r="V189" s="27"/>
      <c r="W189" s="27"/>
      <c r="X189" s="27"/>
      <c r="Y189" s="27" t="s">
        <v>664</v>
      </c>
      <c r="Z189" s="27" t="s">
        <v>664</v>
      </c>
      <c r="AA189" s="2" t="s">
        <v>2467</v>
      </c>
      <c r="AB189" s="2" t="s">
        <v>149</v>
      </c>
      <c r="AC189" s="2" t="s">
        <v>749</v>
      </c>
      <c r="AD189" s="2" t="s">
        <v>664</v>
      </c>
      <c r="AE189" s="2" t="s">
        <v>664</v>
      </c>
      <c r="AF189" s="2" t="s">
        <v>664</v>
      </c>
      <c r="AG189" s="2" t="s">
        <v>664</v>
      </c>
      <c r="AH189" s="2" t="s">
        <v>664</v>
      </c>
      <c r="AI189" s="2" t="s">
        <v>664</v>
      </c>
      <c r="AJ189" s="2" t="s">
        <v>2350</v>
      </c>
      <c r="AK189" s="2" t="s">
        <v>2351</v>
      </c>
      <c r="AL189" s="2" t="s">
        <v>2352</v>
      </c>
      <c r="AM189" s="2" t="s">
        <v>2353</v>
      </c>
      <c r="AN189" s="2" t="s">
        <v>2354</v>
      </c>
      <c r="AO189" s="2" t="s">
        <v>2355</v>
      </c>
      <c r="AP189" s="2" t="s">
        <v>2356</v>
      </c>
      <c r="AQ189" s="2" t="s">
        <v>2357</v>
      </c>
      <c r="AR189" s="2" t="s">
        <v>2358</v>
      </c>
      <c r="AS189" s="2" t="s">
        <v>2359</v>
      </c>
      <c r="AT189" s="2" t="s">
        <v>2360</v>
      </c>
      <c r="AU189" s="2" t="s">
        <v>2361</v>
      </c>
      <c r="AV189" s="2" t="s">
        <v>2362</v>
      </c>
      <c r="AW189" s="2" t="s">
        <v>2363</v>
      </c>
      <c r="AX189" s="2">
        <f>(I189+J189+K189)*14</f>
        <v>70</v>
      </c>
      <c r="AY189" s="2">
        <v>28</v>
      </c>
      <c r="AZ189" s="2">
        <v>0</v>
      </c>
      <c r="BA189" s="2">
        <v>30</v>
      </c>
      <c r="BB189" s="2">
        <v>22</v>
      </c>
      <c r="BC189" s="2">
        <v>0</v>
      </c>
      <c r="BD189" s="2">
        <f t="shared" si="14"/>
        <v>150</v>
      </c>
      <c r="BF189" s="36">
        <f t="shared" si="15"/>
        <v>0</v>
      </c>
    </row>
    <row r="190" spans="2:58" x14ac:dyDescent="0.3">
      <c r="B190" s="2" t="s">
        <v>520</v>
      </c>
      <c r="C190" s="48" t="s">
        <v>2037</v>
      </c>
      <c r="D190" s="2" t="s">
        <v>2038</v>
      </c>
      <c r="E190" s="47" t="s">
        <v>2080</v>
      </c>
      <c r="F190" s="27" t="s">
        <v>325</v>
      </c>
      <c r="G190" s="27" t="s">
        <v>676</v>
      </c>
      <c r="H190" s="27">
        <v>5</v>
      </c>
      <c r="I190" s="27">
        <v>2</v>
      </c>
      <c r="J190" s="27">
        <v>2</v>
      </c>
      <c r="K190" s="27">
        <v>1</v>
      </c>
      <c r="L190" s="27">
        <v>9</v>
      </c>
      <c r="M190" s="27">
        <v>9</v>
      </c>
      <c r="N190" s="28">
        <v>5</v>
      </c>
      <c r="O190" s="2" t="s">
        <v>2939</v>
      </c>
      <c r="P190" s="2" t="s">
        <v>671</v>
      </c>
      <c r="Q190" s="2" t="s">
        <v>2193</v>
      </c>
      <c r="R190" s="56" t="s">
        <v>2950</v>
      </c>
      <c r="S190" s="27" t="s">
        <v>664</v>
      </c>
      <c r="T190" s="27" t="s">
        <v>664</v>
      </c>
      <c r="U190" s="27" t="s">
        <v>664</v>
      </c>
      <c r="V190" s="27" t="s">
        <v>664</v>
      </c>
      <c r="W190" s="27">
        <v>5</v>
      </c>
      <c r="X190" s="27" t="s">
        <v>519</v>
      </c>
      <c r="Y190" s="27" t="s">
        <v>664</v>
      </c>
      <c r="Z190" s="27" t="s">
        <v>664</v>
      </c>
      <c r="AA190" s="2" t="s">
        <v>191</v>
      </c>
      <c r="AB190" s="2" t="s">
        <v>34</v>
      </c>
      <c r="AC190" s="2" t="s">
        <v>749</v>
      </c>
      <c r="AD190" s="2" t="s">
        <v>664</v>
      </c>
      <c r="AE190" s="2" t="s">
        <v>664</v>
      </c>
      <c r="AF190" s="2" t="s">
        <v>664</v>
      </c>
      <c r="AG190" s="2" t="s">
        <v>664</v>
      </c>
      <c r="AH190" s="2" t="s">
        <v>664</v>
      </c>
      <c r="AI190" s="2" t="s">
        <v>664</v>
      </c>
      <c r="AJ190" s="2" t="s">
        <v>587</v>
      </c>
      <c r="AK190" s="2" t="s">
        <v>1132</v>
      </c>
      <c r="AL190" s="2" t="s">
        <v>588</v>
      </c>
      <c r="AM190" s="2" t="s">
        <v>1133</v>
      </c>
      <c r="AN190" s="2" t="s">
        <v>2101</v>
      </c>
      <c r="AO190" s="2" t="s">
        <v>2102</v>
      </c>
      <c r="AP190" s="2" t="s">
        <v>1134</v>
      </c>
      <c r="AQ190" s="2" t="s">
        <v>1135</v>
      </c>
      <c r="AR190" s="2" t="s">
        <v>1136</v>
      </c>
      <c r="AS190" s="2" t="s">
        <v>1137</v>
      </c>
      <c r="AT190" s="2" t="s">
        <v>2103</v>
      </c>
      <c r="AU190" s="2" t="s">
        <v>2104</v>
      </c>
      <c r="AV190" s="2" t="s">
        <v>1130</v>
      </c>
      <c r="AW190" s="2" t="s">
        <v>1131</v>
      </c>
      <c r="AX190" s="2">
        <f>(I190+J190+K190)*14</f>
        <v>70</v>
      </c>
      <c r="AY190" s="2">
        <v>10</v>
      </c>
      <c r="AZ190" s="2">
        <v>20</v>
      </c>
      <c r="BA190" s="2">
        <v>20</v>
      </c>
      <c r="BB190" s="2">
        <v>10</v>
      </c>
      <c r="BC190" s="2">
        <v>20</v>
      </c>
      <c r="BD190" s="2">
        <f t="shared" si="14"/>
        <v>150</v>
      </c>
      <c r="BF190" s="36">
        <f t="shared" si="15"/>
        <v>0</v>
      </c>
    </row>
    <row r="191" spans="2:58" x14ac:dyDescent="0.3">
      <c r="B191" s="1" t="s">
        <v>2492</v>
      </c>
      <c r="C191" s="1" t="s">
        <v>2784</v>
      </c>
      <c r="D191" s="1" t="s">
        <v>2785</v>
      </c>
      <c r="E191" s="10" t="s">
        <v>2786</v>
      </c>
      <c r="F191" s="3" t="s">
        <v>325</v>
      </c>
      <c r="G191" s="3" t="s">
        <v>676</v>
      </c>
      <c r="H191" s="3">
        <v>2</v>
      </c>
      <c r="I191" s="3">
        <v>2</v>
      </c>
      <c r="J191" s="3">
        <v>1</v>
      </c>
      <c r="K191" s="3">
        <v>0</v>
      </c>
      <c r="L191" s="3">
        <v>11</v>
      </c>
      <c r="M191" s="3">
        <v>5</v>
      </c>
      <c r="N191" s="9">
        <v>0</v>
      </c>
      <c r="O191" s="1" t="s">
        <v>2527</v>
      </c>
      <c r="P191" s="1" t="s">
        <v>2528</v>
      </c>
      <c r="Q191" s="1" t="s">
        <v>2590</v>
      </c>
      <c r="R191" s="8" t="s">
        <v>2590</v>
      </c>
      <c r="S191" s="3" t="s">
        <v>664</v>
      </c>
      <c r="T191" s="3" t="s">
        <v>664</v>
      </c>
      <c r="U191" s="3" t="s">
        <v>664</v>
      </c>
      <c r="V191" s="3" t="s">
        <v>664</v>
      </c>
      <c r="W191" s="3" t="s">
        <v>664</v>
      </c>
      <c r="X191" s="3" t="s">
        <v>664</v>
      </c>
      <c r="Y191" s="3">
        <v>6</v>
      </c>
      <c r="Z191" s="3" t="s">
        <v>663</v>
      </c>
      <c r="AA191" s="1" t="s">
        <v>2512</v>
      </c>
      <c r="AB191" s="1" t="s">
        <v>2511</v>
      </c>
      <c r="AC191" s="1" t="s">
        <v>2533</v>
      </c>
      <c r="AJ191" s="1" t="s">
        <v>2787</v>
      </c>
      <c r="AK191" s="1" t="s">
        <v>2788</v>
      </c>
      <c r="AL191" s="1" t="s">
        <v>2789</v>
      </c>
      <c r="AM191" s="1" t="s">
        <v>2790</v>
      </c>
      <c r="AN191" s="1" t="s">
        <v>664</v>
      </c>
      <c r="AO191" s="1" t="s">
        <v>664</v>
      </c>
      <c r="AP191" s="1" t="s">
        <v>2791</v>
      </c>
      <c r="AQ191" s="1" t="s">
        <v>2792</v>
      </c>
      <c r="AR191" s="1" t="s">
        <v>2793</v>
      </c>
      <c r="AS191" s="1" t="s">
        <v>2794</v>
      </c>
      <c r="AT191" s="1" t="s">
        <v>2585</v>
      </c>
      <c r="AU191" s="1" t="s">
        <v>2586</v>
      </c>
      <c r="AV191" s="1" t="s">
        <v>737</v>
      </c>
      <c r="AW191" s="1" t="s">
        <v>738</v>
      </c>
      <c r="AX191" s="1">
        <v>42</v>
      </c>
      <c r="AY191" s="1">
        <v>3</v>
      </c>
      <c r="AZ191" s="1">
        <v>6</v>
      </c>
      <c r="BA191" s="1">
        <v>0</v>
      </c>
      <c r="BB191" s="1">
        <v>1</v>
      </c>
      <c r="BC191" s="1">
        <v>8</v>
      </c>
      <c r="BD191" s="2">
        <f t="shared" si="14"/>
        <v>60</v>
      </c>
      <c r="BF191" s="36">
        <f t="shared" si="15"/>
        <v>0</v>
      </c>
    </row>
    <row r="192" spans="2:58" x14ac:dyDescent="0.3">
      <c r="B192" s="2" t="s">
        <v>520</v>
      </c>
      <c r="C192" s="48" t="s">
        <v>94</v>
      </c>
      <c r="D192" s="2" t="s">
        <v>391</v>
      </c>
      <c r="E192" s="47" t="s">
        <v>249</v>
      </c>
      <c r="F192" s="27" t="s">
        <v>325</v>
      </c>
      <c r="G192" s="27" t="s">
        <v>676</v>
      </c>
      <c r="H192" s="27">
        <v>5</v>
      </c>
      <c r="I192" s="27">
        <v>3</v>
      </c>
      <c r="J192" s="27">
        <v>1</v>
      </c>
      <c r="K192" s="27">
        <v>1</v>
      </c>
      <c r="L192" s="27">
        <v>16</v>
      </c>
      <c r="M192" s="27">
        <v>6</v>
      </c>
      <c r="N192" s="27">
        <v>6</v>
      </c>
      <c r="O192" s="2" t="s">
        <v>2939</v>
      </c>
      <c r="P192" s="2" t="s">
        <v>671</v>
      </c>
      <c r="Q192" s="2" t="s">
        <v>493</v>
      </c>
      <c r="R192" s="26" t="s">
        <v>2228</v>
      </c>
      <c r="S192" s="27" t="s">
        <v>664</v>
      </c>
      <c r="T192" s="27" t="s">
        <v>664</v>
      </c>
      <c r="U192" s="27" t="s">
        <v>664</v>
      </c>
      <c r="V192" s="27" t="s">
        <v>664</v>
      </c>
      <c r="W192" s="27">
        <v>4</v>
      </c>
      <c r="X192" s="27" t="s">
        <v>519</v>
      </c>
      <c r="Y192" s="27" t="s">
        <v>664</v>
      </c>
      <c r="Z192" s="27" t="s">
        <v>664</v>
      </c>
      <c r="AA192" s="2" t="s">
        <v>2071</v>
      </c>
      <c r="AB192" s="2" t="s">
        <v>48</v>
      </c>
      <c r="AC192" s="2" t="s">
        <v>749</v>
      </c>
      <c r="AD192" s="2" t="s">
        <v>323</v>
      </c>
      <c r="AE192" s="2" t="s">
        <v>172</v>
      </c>
      <c r="AF192" s="2" t="s">
        <v>749</v>
      </c>
      <c r="AG192" s="2" t="s">
        <v>664</v>
      </c>
      <c r="AH192" s="2" t="s">
        <v>664</v>
      </c>
      <c r="AI192" s="2" t="s">
        <v>664</v>
      </c>
      <c r="AJ192" s="2" t="s">
        <v>1138</v>
      </c>
      <c r="AK192" s="2" t="s">
        <v>1139</v>
      </c>
      <c r="AL192" s="2" t="s">
        <v>1140</v>
      </c>
      <c r="AM192" s="2" t="s">
        <v>1141</v>
      </c>
      <c r="AN192" s="2" t="s">
        <v>1142</v>
      </c>
      <c r="AO192" s="2" t="s">
        <v>1143</v>
      </c>
      <c r="AP192" s="2" t="s">
        <v>1144</v>
      </c>
      <c r="AQ192" s="2" t="s">
        <v>1145</v>
      </c>
      <c r="AR192" s="2" t="s">
        <v>1047</v>
      </c>
      <c r="AS192" s="2" t="s">
        <v>1048</v>
      </c>
      <c r="AT192" s="48" t="s">
        <v>2952</v>
      </c>
      <c r="AU192" s="48" t="s">
        <v>2953</v>
      </c>
      <c r="AV192" s="2" t="s">
        <v>2250</v>
      </c>
      <c r="AW192" s="2" t="s">
        <v>2251</v>
      </c>
      <c r="AX192" s="2">
        <f t="shared" ref="AX192:AX199" si="16">(I192+J192+K192)*14</f>
        <v>70</v>
      </c>
      <c r="AY192" s="2">
        <v>17</v>
      </c>
      <c r="AZ192" s="2">
        <v>6</v>
      </c>
      <c r="BA192" s="2">
        <v>30</v>
      </c>
      <c r="BB192" s="2">
        <v>7</v>
      </c>
      <c r="BC192" s="2">
        <v>20</v>
      </c>
      <c r="BD192" s="2">
        <f t="shared" si="14"/>
        <v>150</v>
      </c>
      <c r="BF192" s="36">
        <f t="shared" si="15"/>
        <v>0</v>
      </c>
    </row>
    <row r="193" spans="2:58" x14ac:dyDescent="0.3">
      <c r="B193" s="2" t="s">
        <v>520</v>
      </c>
      <c r="C193" s="2" t="s">
        <v>93</v>
      </c>
      <c r="D193" s="2" t="s">
        <v>390</v>
      </c>
      <c r="E193" s="47" t="s">
        <v>248</v>
      </c>
      <c r="F193" s="27" t="s">
        <v>325</v>
      </c>
      <c r="G193" s="27" t="s">
        <v>676</v>
      </c>
      <c r="H193" s="27">
        <v>4</v>
      </c>
      <c r="I193" s="27">
        <v>2</v>
      </c>
      <c r="J193" s="27">
        <v>1</v>
      </c>
      <c r="K193" s="27">
        <v>0</v>
      </c>
      <c r="L193" s="27">
        <v>11</v>
      </c>
      <c r="M193" s="27">
        <v>5</v>
      </c>
      <c r="N193" s="27">
        <v>0</v>
      </c>
      <c r="O193" s="2" t="s">
        <v>2179</v>
      </c>
      <c r="P193" s="2" t="s">
        <v>674</v>
      </c>
      <c r="Q193" s="2" t="s">
        <v>483</v>
      </c>
      <c r="R193" s="26" t="s">
        <v>2040</v>
      </c>
      <c r="S193" s="27" t="s">
        <v>664</v>
      </c>
      <c r="T193" s="27" t="s">
        <v>664</v>
      </c>
      <c r="U193" s="27" t="s">
        <v>664</v>
      </c>
      <c r="V193" s="27" t="s">
        <v>664</v>
      </c>
      <c r="W193" s="27">
        <v>4</v>
      </c>
      <c r="X193" s="27" t="s">
        <v>519</v>
      </c>
      <c r="Y193" s="27" t="s">
        <v>664</v>
      </c>
      <c r="Z193" s="27" t="s">
        <v>664</v>
      </c>
      <c r="AA193" s="2" t="s">
        <v>664</v>
      </c>
      <c r="AB193" s="2" t="s">
        <v>664</v>
      </c>
      <c r="AC193" s="2" t="s">
        <v>664</v>
      </c>
      <c r="AD193" s="2" t="s">
        <v>664</v>
      </c>
      <c r="AE193" s="2" t="s">
        <v>664</v>
      </c>
      <c r="AF193" s="2" t="s">
        <v>664</v>
      </c>
      <c r="AG193" s="2" t="s">
        <v>664</v>
      </c>
      <c r="AH193" s="2" t="s">
        <v>664</v>
      </c>
      <c r="AI193" s="2" t="s">
        <v>664</v>
      </c>
      <c r="AJ193" s="2" t="s">
        <v>2389</v>
      </c>
      <c r="AK193" s="2" t="s">
        <v>2390</v>
      </c>
      <c r="AL193" s="2" t="s">
        <v>770</v>
      </c>
      <c r="AM193" s="2" t="s">
        <v>771</v>
      </c>
      <c r="AN193" s="2" t="s">
        <v>664</v>
      </c>
      <c r="AO193" s="2" t="s">
        <v>743</v>
      </c>
      <c r="AP193" s="2" t="s">
        <v>2391</v>
      </c>
      <c r="AQ193" s="2" t="s">
        <v>2392</v>
      </c>
      <c r="AR193" s="2" t="s">
        <v>2393</v>
      </c>
      <c r="AS193" s="2" t="s">
        <v>2394</v>
      </c>
      <c r="AT193" s="2" t="s">
        <v>2395</v>
      </c>
      <c r="AU193" s="2" t="s">
        <v>2396</v>
      </c>
      <c r="AV193" s="2" t="s">
        <v>2397</v>
      </c>
      <c r="AW193" s="2" t="s">
        <v>2398</v>
      </c>
      <c r="AX193" s="2">
        <f t="shared" si="16"/>
        <v>42</v>
      </c>
      <c r="AY193" s="2">
        <v>9</v>
      </c>
      <c r="AZ193" s="2">
        <v>12</v>
      </c>
      <c r="BA193" s="2">
        <v>20</v>
      </c>
      <c r="BB193" s="2">
        <v>22</v>
      </c>
      <c r="BC193" s="2">
        <v>15</v>
      </c>
      <c r="BD193" s="2">
        <f t="shared" si="14"/>
        <v>120</v>
      </c>
      <c r="BF193" s="36">
        <f t="shared" si="15"/>
        <v>0</v>
      </c>
    </row>
    <row r="194" spans="2:58" x14ac:dyDescent="0.3">
      <c r="B194" s="2" t="s">
        <v>522</v>
      </c>
      <c r="C194" s="2" t="s">
        <v>2035</v>
      </c>
      <c r="D194" s="2" t="s">
        <v>2054</v>
      </c>
      <c r="E194" s="47" t="s">
        <v>2081</v>
      </c>
      <c r="F194" s="27" t="s">
        <v>324</v>
      </c>
      <c r="G194" s="27" t="s">
        <v>739</v>
      </c>
      <c r="H194" s="27">
        <v>3</v>
      </c>
      <c r="I194" s="27">
        <v>0</v>
      </c>
      <c r="J194" s="27">
        <v>0</v>
      </c>
      <c r="K194" s="27">
        <v>3</v>
      </c>
      <c r="L194" s="27">
        <v>0</v>
      </c>
      <c r="M194" s="27">
        <v>0</v>
      </c>
      <c r="N194" s="27">
        <v>14</v>
      </c>
      <c r="O194" s="2" t="s">
        <v>2943</v>
      </c>
      <c r="P194" s="2" t="s">
        <v>2019</v>
      </c>
      <c r="Q194" s="2" t="s">
        <v>481</v>
      </c>
      <c r="R194" s="26" t="s">
        <v>954</v>
      </c>
      <c r="S194" s="27" t="s">
        <v>664</v>
      </c>
      <c r="T194" s="27" t="s">
        <v>664</v>
      </c>
      <c r="U194" s="27">
        <v>3</v>
      </c>
      <c r="V194" s="27" t="s">
        <v>519</v>
      </c>
      <c r="W194" s="27">
        <v>3</v>
      </c>
      <c r="X194" s="27" t="s">
        <v>519</v>
      </c>
      <c r="Y194" s="27" t="s">
        <v>664</v>
      </c>
      <c r="Z194" s="27" t="s">
        <v>664</v>
      </c>
      <c r="AA194" s="2" t="s">
        <v>2079</v>
      </c>
      <c r="AB194" s="2" t="s">
        <v>43</v>
      </c>
      <c r="AC194" s="2" t="s">
        <v>749</v>
      </c>
      <c r="AD194" s="2" t="s">
        <v>664</v>
      </c>
      <c r="AE194" s="2" t="s">
        <v>664</v>
      </c>
      <c r="AF194" s="2" t="s">
        <v>664</v>
      </c>
      <c r="AG194" s="2" t="s">
        <v>664</v>
      </c>
      <c r="AH194" s="2" t="s">
        <v>664</v>
      </c>
      <c r="AI194" s="2" t="s">
        <v>664</v>
      </c>
      <c r="AJ194" s="2" t="s">
        <v>664</v>
      </c>
      <c r="AK194" s="2" t="s">
        <v>664</v>
      </c>
      <c r="AL194" s="2" t="s">
        <v>664</v>
      </c>
      <c r="AM194" s="2" t="s">
        <v>664</v>
      </c>
      <c r="AN194" s="2" t="s">
        <v>2189</v>
      </c>
      <c r="AO194" s="2" t="s">
        <v>2190</v>
      </c>
      <c r="AP194" s="2" t="s">
        <v>2191</v>
      </c>
      <c r="AQ194" s="2" t="s">
        <v>2192</v>
      </c>
      <c r="AR194" s="2" t="s">
        <v>2096</v>
      </c>
      <c r="AS194" s="2" t="s">
        <v>2097</v>
      </c>
      <c r="AT194" s="31" t="s">
        <v>979</v>
      </c>
      <c r="AU194" s="31" t="s">
        <v>980</v>
      </c>
      <c r="AV194" s="2" t="s">
        <v>963</v>
      </c>
      <c r="AW194" s="2" t="s">
        <v>964</v>
      </c>
      <c r="AX194" s="2">
        <f t="shared" si="16"/>
        <v>42</v>
      </c>
      <c r="AY194" s="2">
        <v>8</v>
      </c>
      <c r="AZ194" s="2">
        <v>12</v>
      </c>
      <c r="BA194" s="2">
        <v>26</v>
      </c>
      <c r="BB194" s="2">
        <v>2</v>
      </c>
      <c r="BC194" s="2">
        <v>0</v>
      </c>
      <c r="BD194" s="2">
        <f t="shared" si="14"/>
        <v>90</v>
      </c>
      <c r="BF194" s="36">
        <f t="shared" si="15"/>
        <v>0</v>
      </c>
    </row>
    <row r="195" spans="2:58" x14ac:dyDescent="0.3">
      <c r="B195" s="2" t="s">
        <v>519</v>
      </c>
      <c r="C195" s="2" t="s">
        <v>82</v>
      </c>
      <c r="D195" s="2" t="s">
        <v>753</v>
      </c>
      <c r="E195" s="47" t="s">
        <v>237</v>
      </c>
      <c r="F195" s="27" t="s">
        <v>324</v>
      </c>
      <c r="G195" s="27" t="s">
        <v>739</v>
      </c>
      <c r="H195" s="27">
        <v>3</v>
      </c>
      <c r="I195" s="27">
        <v>0</v>
      </c>
      <c r="J195" s="27">
        <v>0</v>
      </c>
      <c r="K195" s="27">
        <v>2</v>
      </c>
      <c r="L195" s="27">
        <v>0</v>
      </c>
      <c r="M195" s="27">
        <v>0</v>
      </c>
      <c r="N195" s="27">
        <v>9</v>
      </c>
      <c r="O195" s="2" t="s">
        <v>2941</v>
      </c>
      <c r="P195" s="2" t="s">
        <v>673</v>
      </c>
      <c r="Q195" s="2" t="s">
        <v>2260</v>
      </c>
      <c r="R195" s="26" t="s">
        <v>2260</v>
      </c>
      <c r="S195" s="27" t="s">
        <v>664</v>
      </c>
      <c r="T195" s="27" t="s">
        <v>664</v>
      </c>
      <c r="U195" s="27">
        <v>4</v>
      </c>
      <c r="V195" s="27" t="s">
        <v>519</v>
      </c>
      <c r="W195" s="27" t="s">
        <v>664</v>
      </c>
      <c r="X195" s="27" t="s">
        <v>664</v>
      </c>
      <c r="Y195" s="27" t="s">
        <v>664</v>
      </c>
      <c r="Z195" s="27" t="s">
        <v>664</v>
      </c>
      <c r="AA195" s="2" t="s">
        <v>198</v>
      </c>
      <c r="AB195" s="2" t="s">
        <v>42</v>
      </c>
      <c r="AC195" s="2" t="s">
        <v>749</v>
      </c>
      <c r="AD195" s="2" t="s">
        <v>664</v>
      </c>
      <c r="AE195" s="2" t="s">
        <v>664</v>
      </c>
      <c r="AF195" s="2" t="s">
        <v>664</v>
      </c>
      <c r="AG195" s="2" t="s">
        <v>664</v>
      </c>
      <c r="AH195" s="2" t="s">
        <v>664</v>
      </c>
      <c r="AI195" s="2" t="s">
        <v>664</v>
      </c>
      <c r="AJ195" s="2"/>
      <c r="AK195" s="2"/>
      <c r="AL195" s="2" t="s">
        <v>664</v>
      </c>
      <c r="AM195" s="2" t="s">
        <v>664</v>
      </c>
      <c r="AN195" s="2" t="s">
        <v>2056</v>
      </c>
      <c r="AO195" s="2" t="s">
        <v>2057</v>
      </c>
      <c r="AP195" s="2" t="s">
        <v>1539</v>
      </c>
      <c r="AQ195" s="2" t="s">
        <v>1540</v>
      </c>
      <c r="AR195" s="2" t="s">
        <v>1476</v>
      </c>
      <c r="AS195" s="2" t="s">
        <v>1477</v>
      </c>
      <c r="AT195" s="2" t="s">
        <v>2058</v>
      </c>
      <c r="AU195" s="2" t="s">
        <v>1530</v>
      </c>
      <c r="AV195" s="2" t="s">
        <v>1506</v>
      </c>
      <c r="AW195" s="2" t="s">
        <v>1507</v>
      </c>
      <c r="AX195" s="2">
        <f t="shared" si="16"/>
        <v>28</v>
      </c>
      <c r="AY195" s="2">
        <v>6</v>
      </c>
      <c r="AZ195" s="2">
        <v>30</v>
      </c>
      <c r="BA195" s="2">
        <v>0</v>
      </c>
      <c r="BB195" s="2">
        <v>26</v>
      </c>
      <c r="BC195" s="2">
        <v>0</v>
      </c>
      <c r="BD195" s="2">
        <f t="shared" si="14"/>
        <v>90</v>
      </c>
      <c r="BF195" s="36">
        <f t="shared" si="15"/>
        <v>0</v>
      </c>
    </row>
    <row r="196" spans="2:58" x14ac:dyDescent="0.3">
      <c r="B196" s="2" t="s">
        <v>518</v>
      </c>
      <c r="C196" s="48" t="s">
        <v>121</v>
      </c>
      <c r="D196" s="2" t="s">
        <v>415</v>
      </c>
      <c r="E196" s="47" t="s">
        <v>273</v>
      </c>
      <c r="F196" s="27" t="s">
        <v>324</v>
      </c>
      <c r="G196" s="27" t="s">
        <v>739</v>
      </c>
      <c r="H196" s="27">
        <v>4</v>
      </c>
      <c r="I196" s="27">
        <v>0</v>
      </c>
      <c r="J196" s="27">
        <v>2</v>
      </c>
      <c r="K196" s="27">
        <v>1</v>
      </c>
      <c r="L196" s="27">
        <v>0</v>
      </c>
      <c r="M196" s="27">
        <v>9</v>
      </c>
      <c r="N196" s="27">
        <v>5</v>
      </c>
      <c r="O196" s="2" t="s">
        <v>2943</v>
      </c>
      <c r="P196" s="2" t="s">
        <v>2019</v>
      </c>
      <c r="Q196" s="2" t="s">
        <v>481</v>
      </c>
      <c r="R196" s="48" t="s">
        <v>2965</v>
      </c>
      <c r="S196" s="27">
        <v>5</v>
      </c>
      <c r="T196" s="27" t="s">
        <v>663</v>
      </c>
      <c r="U196" s="27" t="s">
        <v>664</v>
      </c>
      <c r="V196" s="27" t="s">
        <v>664</v>
      </c>
      <c r="W196" s="27" t="s">
        <v>664</v>
      </c>
      <c r="X196" s="27" t="s">
        <v>664</v>
      </c>
      <c r="Y196" s="27" t="s">
        <v>664</v>
      </c>
      <c r="Z196" s="27" t="s">
        <v>664</v>
      </c>
      <c r="AA196" s="2" t="s">
        <v>664</v>
      </c>
      <c r="AB196" s="2" t="s">
        <v>664</v>
      </c>
      <c r="AC196" s="2" t="s">
        <v>664</v>
      </c>
      <c r="AD196" s="2" t="s">
        <v>664</v>
      </c>
      <c r="AE196" s="2" t="s">
        <v>664</v>
      </c>
      <c r="AF196" s="2" t="s">
        <v>664</v>
      </c>
      <c r="AG196" s="2" t="s">
        <v>664</v>
      </c>
      <c r="AH196" s="2" t="s">
        <v>664</v>
      </c>
      <c r="AI196" s="2" t="s">
        <v>664</v>
      </c>
      <c r="AJ196" s="2" t="s">
        <v>617</v>
      </c>
      <c r="AK196" s="2" t="s">
        <v>1013</v>
      </c>
      <c r="AL196" s="2"/>
      <c r="AM196" s="2" t="s">
        <v>743</v>
      </c>
      <c r="AN196" s="2" t="s">
        <v>618</v>
      </c>
      <c r="AO196" s="2" t="s">
        <v>956</v>
      </c>
      <c r="AP196" s="2" t="s">
        <v>1014</v>
      </c>
      <c r="AQ196" s="2" t="s">
        <v>1015</v>
      </c>
      <c r="AR196" s="31" t="s">
        <v>959</v>
      </c>
      <c r="AS196" s="2" t="s">
        <v>960</v>
      </c>
      <c r="AT196" s="31" t="s">
        <v>990</v>
      </c>
      <c r="AU196" s="2" t="s">
        <v>991</v>
      </c>
      <c r="AV196" s="2" t="s">
        <v>963</v>
      </c>
      <c r="AW196" s="2" t="s">
        <v>964</v>
      </c>
      <c r="AX196" s="2">
        <f t="shared" si="16"/>
        <v>42</v>
      </c>
      <c r="AY196" s="2">
        <v>15</v>
      </c>
      <c r="AZ196" s="2">
        <v>12</v>
      </c>
      <c r="BA196" s="2">
        <v>15</v>
      </c>
      <c r="BB196" s="2">
        <v>36</v>
      </c>
      <c r="BC196" s="2">
        <v>0</v>
      </c>
      <c r="BD196" s="2">
        <f t="shared" si="14"/>
        <v>120</v>
      </c>
      <c r="BF196" s="36">
        <f t="shared" si="15"/>
        <v>0</v>
      </c>
    </row>
    <row r="197" spans="2:58" x14ac:dyDescent="0.3">
      <c r="B197" s="2" t="s">
        <v>518</v>
      </c>
      <c r="C197" s="2" t="s">
        <v>104</v>
      </c>
      <c r="D197" s="2" t="s">
        <v>401</v>
      </c>
      <c r="E197" s="47" t="s">
        <v>259</v>
      </c>
      <c r="F197" s="27" t="s">
        <v>324</v>
      </c>
      <c r="G197" s="27" t="s">
        <v>739</v>
      </c>
      <c r="H197" s="27">
        <v>2</v>
      </c>
      <c r="I197" s="27">
        <v>2</v>
      </c>
      <c r="J197" s="27">
        <v>0</v>
      </c>
      <c r="K197" s="27">
        <v>0</v>
      </c>
      <c r="L197" s="27">
        <v>7</v>
      </c>
      <c r="M197" s="27">
        <v>0</v>
      </c>
      <c r="N197" s="27">
        <v>0</v>
      </c>
      <c r="O197" s="2" t="s">
        <v>2940</v>
      </c>
      <c r="P197" s="2" t="s">
        <v>672</v>
      </c>
      <c r="Q197" s="2" t="s">
        <v>470</v>
      </c>
      <c r="R197" s="26" t="s">
        <v>2049</v>
      </c>
      <c r="S197" s="27">
        <v>5</v>
      </c>
      <c r="T197" s="27" t="s">
        <v>663</v>
      </c>
      <c r="U197" s="27" t="s">
        <v>664</v>
      </c>
      <c r="V197" s="27" t="s">
        <v>664</v>
      </c>
      <c r="W197" s="27" t="s">
        <v>664</v>
      </c>
      <c r="X197" s="27" t="s">
        <v>664</v>
      </c>
      <c r="Y197" s="27" t="s">
        <v>664</v>
      </c>
      <c r="Z197" s="27" t="s">
        <v>664</v>
      </c>
      <c r="AA197" s="2" t="s">
        <v>188</v>
      </c>
      <c r="AB197" s="2" t="s">
        <v>31</v>
      </c>
      <c r="AC197" s="2" t="s">
        <v>749</v>
      </c>
      <c r="AD197" s="2" t="s">
        <v>192</v>
      </c>
      <c r="AE197" s="2" t="s">
        <v>35</v>
      </c>
      <c r="AF197" s="2" t="s">
        <v>749</v>
      </c>
      <c r="AG197" s="2" t="s">
        <v>664</v>
      </c>
      <c r="AH197" s="2" t="s">
        <v>664</v>
      </c>
      <c r="AI197" s="2" t="s">
        <v>664</v>
      </c>
      <c r="AJ197" s="2" t="s">
        <v>1372</v>
      </c>
      <c r="AK197" s="2" t="s">
        <v>1373</v>
      </c>
      <c r="AL197" s="2" t="s">
        <v>664</v>
      </c>
      <c r="AM197" s="2" t="s">
        <v>664</v>
      </c>
      <c r="AN197" s="2" t="s">
        <v>664</v>
      </c>
      <c r="AO197" s="2" t="s">
        <v>664</v>
      </c>
      <c r="AP197" s="2" t="s">
        <v>1374</v>
      </c>
      <c r="AQ197" s="2" t="s">
        <v>1375</v>
      </c>
      <c r="AR197" s="2" t="s">
        <v>1376</v>
      </c>
      <c r="AS197" s="2" t="s">
        <v>1347</v>
      </c>
      <c r="AT197" s="34" t="s">
        <v>1377</v>
      </c>
      <c r="AU197" s="2" t="s">
        <v>1378</v>
      </c>
      <c r="AV197" s="2" t="s">
        <v>1379</v>
      </c>
      <c r="AW197" s="2" t="s">
        <v>1380</v>
      </c>
      <c r="AX197" s="2">
        <f t="shared" si="16"/>
        <v>28</v>
      </c>
      <c r="AY197" s="2">
        <v>4</v>
      </c>
      <c r="AZ197" s="2">
        <v>6</v>
      </c>
      <c r="BA197" s="2">
        <v>15</v>
      </c>
      <c r="BB197" s="2">
        <v>7</v>
      </c>
      <c r="BC197" s="2">
        <v>0</v>
      </c>
      <c r="BD197" s="2">
        <f t="shared" si="14"/>
        <v>60</v>
      </c>
      <c r="BF197" s="36">
        <f t="shared" si="15"/>
        <v>0</v>
      </c>
    </row>
    <row r="198" spans="2:58" x14ac:dyDescent="0.3">
      <c r="B198" s="2" t="s">
        <v>518</v>
      </c>
      <c r="C198" s="2" t="s">
        <v>1978</v>
      </c>
      <c r="D198" s="2" t="s">
        <v>1979</v>
      </c>
      <c r="E198" s="47" t="s">
        <v>309</v>
      </c>
      <c r="F198" s="27" t="s">
        <v>324</v>
      </c>
      <c r="G198" s="27" t="s">
        <v>739</v>
      </c>
      <c r="H198" s="27">
        <v>4</v>
      </c>
      <c r="I198" s="27">
        <v>2</v>
      </c>
      <c r="J198" s="27">
        <v>2</v>
      </c>
      <c r="K198" s="27">
        <v>1</v>
      </c>
      <c r="L198" s="27">
        <v>11</v>
      </c>
      <c r="M198" s="27">
        <v>10</v>
      </c>
      <c r="N198" s="27">
        <v>5</v>
      </c>
      <c r="O198" s="2" t="s">
        <v>2940</v>
      </c>
      <c r="P198" s="2" t="s">
        <v>672</v>
      </c>
      <c r="Q198" s="2" t="s">
        <v>494</v>
      </c>
      <c r="R198" s="26" t="s">
        <v>2429</v>
      </c>
      <c r="S198" s="27">
        <v>7</v>
      </c>
      <c r="T198" s="27" t="s">
        <v>663</v>
      </c>
      <c r="U198" s="27" t="s">
        <v>664</v>
      </c>
      <c r="V198" s="27" t="s">
        <v>664</v>
      </c>
      <c r="W198" s="27" t="s">
        <v>664</v>
      </c>
      <c r="X198" s="27" t="s">
        <v>664</v>
      </c>
      <c r="Y198" s="27" t="s">
        <v>664</v>
      </c>
      <c r="Z198" s="27" t="s">
        <v>664</v>
      </c>
      <c r="AA198" s="2" t="s">
        <v>307</v>
      </c>
      <c r="AB198" s="2" t="s">
        <v>157</v>
      </c>
      <c r="AC198" s="2" t="s">
        <v>749</v>
      </c>
      <c r="AD198" s="2" t="s">
        <v>308</v>
      </c>
      <c r="AE198" s="2" t="s">
        <v>158</v>
      </c>
      <c r="AF198" s="2" t="s">
        <v>750</v>
      </c>
      <c r="AG198" s="2" t="s">
        <v>664</v>
      </c>
      <c r="AH198" s="2" t="s">
        <v>664</v>
      </c>
      <c r="AI198" s="2" t="s">
        <v>664</v>
      </c>
      <c r="AJ198" s="2" t="s">
        <v>1381</v>
      </c>
      <c r="AK198" s="2" t="s">
        <v>1382</v>
      </c>
      <c r="AL198" s="2" t="s">
        <v>1383</v>
      </c>
      <c r="AM198" s="2" t="s">
        <v>1384</v>
      </c>
      <c r="AN198" s="2" t="s">
        <v>1385</v>
      </c>
      <c r="AO198" s="2" t="s">
        <v>1386</v>
      </c>
      <c r="AP198" s="2" t="s">
        <v>1387</v>
      </c>
      <c r="AQ198" s="2" t="s">
        <v>1388</v>
      </c>
      <c r="AR198" s="2" t="s">
        <v>1389</v>
      </c>
      <c r="AS198" s="2" t="s">
        <v>1347</v>
      </c>
      <c r="AT198" s="34" t="s">
        <v>1390</v>
      </c>
      <c r="AU198" s="2" t="s">
        <v>1391</v>
      </c>
      <c r="AV198" s="2" t="s">
        <v>1300</v>
      </c>
      <c r="AW198" s="2" t="s">
        <v>1301</v>
      </c>
      <c r="AX198" s="2">
        <f t="shared" si="16"/>
        <v>70</v>
      </c>
      <c r="AY198" s="2">
        <v>5</v>
      </c>
      <c r="AZ198" s="2">
        <v>12</v>
      </c>
      <c r="BA198" s="2">
        <v>23</v>
      </c>
      <c r="BB198" s="2">
        <v>10</v>
      </c>
      <c r="BC198" s="2">
        <v>0</v>
      </c>
      <c r="BD198" s="2">
        <f t="shared" si="14"/>
        <v>120</v>
      </c>
      <c r="BF198" s="36">
        <f t="shared" si="15"/>
        <v>0</v>
      </c>
    </row>
    <row r="199" spans="2:58" x14ac:dyDescent="0.3">
      <c r="B199" s="2" t="s">
        <v>518</v>
      </c>
      <c r="C199" s="48" t="s">
        <v>2187</v>
      </c>
      <c r="D199" s="2" t="s">
        <v>2188</v>
      </c>
      <c r="E199" s="47" t="s">
        <v>2075</v>
      </c>
      <c r="F199" s="27" t="s">
        <v>324</v>
      </c>
      <c r="G199" s="27" t="s">
        <v>739</v>
      </c>
      <c r="H199" s="27">
        <v>2</v>
      </c>
      <c r="I199" s="27">
        <v>0</v>
      </c>
      <c r="J199" s="27">
        <v>2</v>
      </c>
      <c r="K199" s="27">
        <v>0</v>
      </c>
      <c r="L199" s="27">
        <v>0</v>
      </c>
      <c r="M199" s="27">
        <v>10</v>
      </c>
      <c r="N199" s="27">
        <v>0</v>
      </c>
      <c r="O199" s="2" t="s">
        <v>2943</v>
      </c>
      <c r="P199" s="2" t="s">
        <v>2019</v>
      </c>
      <c r="Q199" s="2" t="s">
        <v>476</v>
      </c>
      <c r="R199" s="48" t="s">
        <v>2967</v>
      </c>
      <c r="S199" s="27">
        <v>3</v>
      </c>
      <c r="T199" s="27" t="s">
        <v>519</v>
      </c>
      <c r="U199" s="27" t="s">
        <v>664</v>
      </c>
      <c r="V199" s="27" t="s">
        <v>664</v>
      </c>
      <c r="W199" s="27" t="s">
        <v>664</v>
      </c>
      <c r="X199" s="27" t="s">
        <v>664</v>
      </c>
      <c r="Y199" s="27" t="s">
        <v>664</v>
      </c>
      <c r="Z199" s="27" t="s">
        <v>664</v>
      </c>
      <c r="AA199" s="2" t="s">
        <v>2074</v>
      </c>
      <c r="AB199" s="2" t="s">
        <v>40</v>
      </c>
      <c r="AC199" s="2" t="s">
        <v>749</v>
      </c>
      <c r="AD199" s="2" t="s">
        <v>664</v>
      </c>
      <c r="AE199" s="2" t="s">
        <v>664</v>
      </c>
      <c r="AF199" s="2" t="s">
        <v>664</v>
      </c>
      <c r="AG199" s="2"/>
      <c r="AH199" s="2"/>
      <c r="AI199" s="2"/>
      <c r="AJ199" s="2" t="s">
        <v>664</v>
      </c>
      <c r="AK199" s="2" t="s">
        <v>743</v>
      </c>
      <c r="AL199" s="2" t="s">
        <v>2117</v>
      </c>
      <c r="AM199" s="2" t="s">
        <v>2118</v>
      </c>
      <c r="AN199" s="2" t="s">
        <v>664</v>
      </c>
      <c r="AO199" s="2" t="s">
        <v>743</v>
      </c>
      <c r="AP199" s="2" t="s">
        <v>2119</v>
      </c>
      <c r="AQ199" s="2" t="s">
        <v>2120</v>
      </c>
      <c r="AR199" s="2" t="s">
        <v>2121</v>
      </c>
      <c r="AS199" s="2" t="s">
        <v>2121</v>
      </c>
      <c r="AT199" s="2" t="s">
        <v>2122</v>
      </c>
      <c r="AU199" s="2" t="s">
        <v>2123</v>
      </c>
      <c r="AV199" s="2" t="s">
        <v>840</v>
      </c>
      <c r="AW199" s="2" t="s">
        <v>738</v>
      </c>
      <c r="AX199" s="2">
        <f t="shared" si="16"/>
        <v>28</v>
      </c>
      <c r="AY199" s="2">
        <v>10</v>
      </c>
      <c r="AZ199" s="2">
        <v>12</v>
      </c>
      <c r="BA199" s="2">
        <v>0</v>
      </c>
      <c r="BB199" s="2">
        <v>10</v>
      </c>
      <c r="BC199" s="2">
        <v>0</v>
      </c>
      <c r="BD199" s="2">
        <v>60</v>
      </c>
      <c r="BF199" s="36">
        <f t="shared" si="15"/>
        <v>0</v>
      </c>
    </row>
    <row r="200" spans="2:58" x14ac:dyDescent="0.3">
      <c r="B200" s="1" t="s">
        <v>2492</v>
      </c>
      <c r="C200" s="49" t="s">
        <v>2187</v>
      </c>
      <c r="D200" s="2" t="s">
        <v>2188</v>
      </c>
      <c r="E200" s="10" t="s">
        <v>2922</v>
      </c>
      <c r="F200" s="3" t="s">
        <v>324</v>
      </c>
      <c r="G200" s="3" t="s">
        <v>739</v>
      </c>
      <c r="H200" s="3">
        <v>2</v>
      </c>
      <c r="I200" s="3">
        <v>0</v>
      </c>
      <c r="J200" s="3">
        <v>2</v>
      </c>
      <c r="K200" s="3">
        <v>0</v>
      </c>
      <c r="L200" s="3">
        <v>0</v>
      </c>
      <c r="M200" s="3">
        <v>7</v>
      </c>
      <c r="N200" s="3">
        <v>0</v>
      </c>
      <c r="O200" s="2" t="s">
        <v>2943</v>
      </c>
      <c r="P200" s="2" t="s">
        <v>2019</v>
      </c>
      <c r="Q200" s="2" t="s">
        <v>476</v>
      </c>
      <c r="R200" s="48" t="s">
        <v>2967</v>
      </c>
      <c r="S200" s="3" t="s">
        <v>664</v>
      </c>
      <c r="T200" s="3" t="s">
        <v>664</v>
      </c>
      <c r="U200" s="3" t="s">
        <v>664</v>
      </c>
      <c r="V200" s="3" t="s">
        <v>664</v>
      </c>
      <c r="W200" s="3" t="s">
        <v>664</v>
      </c>
      <c r="X200" s="3" t="s">
        <v>664</v>
      </c>
      <c r="Y200" s="3">
        <v>3</v>
      </c>
      <c r="Z200" s="3" t="s">
        <v>2497</v>
      </c>
      <c r="AA200" s="1" t="s">
        <v>2834</v>
      </c>
      <c r="AB200" s="1" t="s">
        <v>339</v>
      </c>
      <c r="AC200" s="1" t="s">
        <v>2533</v>
      </c>
      <c r="AJ200" s="2" t="s">
        <v>664</v>
      </c>
      <c r="AK200" s="2" t="s">
        <v>743</v>
      </c>
      <c r="AL200" s="2" t="s">
        <v>2117</v>
      </c>
      <c r="AM200" s="2" t="s">
        <v>2118</v>
      </c>
      <c r="AN200" s="2" t="s">
        <v>664</v>
      </c>
      <c r="AO200" s="2" t="s">
        <v>743</v>
      </c>
      <c r="AP200" s="2" t="s">
        <v>2119</v>
      </c>
      <c r="AQ200" s="2" t="s">
        <v>2120</v>
      </c>
      <c r="AR200" s="2" t="s">
        <v>2121</v>
      </c>
      <c r="AS200" s="2" t="s">
        <v>2121</v>
      </c>
      <c r="AT200" s="2" t="s">
        <v>2122</v>
      </c>
      <c r="AU200" s="2" t="s">
        <v>2123</v>
      </c>
      <c r="AV200" s="2" t="s">
        <v>840</v>
      </c>
      <c r="AW200" s="2" t="s">
        <v>738</v>
      </c>
      <c r="AX200" s="1">
        <v>28</v>
      </c>
      <c r="AY200" s="2">
        <v>10</v>
      </c>
      <c r="AZ200" s="2">
        <v>12</v>
      </c>
      <c r="BA200" s="2">
        <v>0</v>
      </c>
      <c r="BB200" s="2">
        <v>10</v>
      </c>
      <c r="BC200" s="2">
        <v>0</v>
      </c>
      <c r="BD200" s="2">
        <f t="shared" ref="BD200:BD215" si="17">SUM(AX200:BC200)</f>
        <v>60</v>
      </c>
      <c r="BF200" s="36">
        <f t="shared" si="15"/>
        <v>0</v>
      </c>
    </row>
    <row r="201" spans="2:58" x14ac:dyDescent="0.3">
      <c r="B201" s="2" t="s">
        <v>518</v>
      </c>
      <c r="C201" s="2" t="s">
        <v>126</v>
      </c>
      <c r="D201" s="2" t="s">
        <v>420</v>
      </c>
      <c r="E201" s="47" t="s">
        <v>278</v>
      </c>
      <c r="F201" s="27" t="s">
        <v>324</v>
      </c>
      <c r="G201" s="27" t="s">
        <v>739</v>
      </c>
      <c r="H201" s="27">
        <v>3</v>
      </c>
      <c r="I201" s="27">
        <v>2</v>
      </c>
      <c r="J201" s="27">
        <v>1</v>
      </c>
      <c r="K201" s="27">
        <v>0</v>
      </c>
      <c r="L201" s="27">
        <v>9</v>
      </c>
      <c r="M201" s="27">
        <v>5</v>
      </c>
      <c r="N201" s="27">
        <v>0</v>
      </c>
      <c r="O201" s="2" t="s">
        <v>2943</v>
      </c>
      <c r="P201" s="2" t="s">
        <v>2019</v>
      </c>
      <c r="Q201" s="2" t="s">
        <v>476</v>
      </c>
      <c r="R201" s="26" t="s">
        <v>476</v>
      </c>
      <c r="S201" s="27">
        <v>7</v>
      </c>
      <c r="T201" s="27" t="s">
        <v>663</v>
      </c>
      <c r="U201" s="27" t="s">
        <v>664</v>
      </c>
      <c r="V201" s="27" t="s">
        <v>664</v>
      </c>
      <c r="W201" s="27" t="s">
        <v>664</v>
      </c>
      <c r="X201" s="27" t="s">
        <v>664</v>
      </c>
      <c r="Y201" s="27" t="s">
        <v>664</v>
      </c>
      <c r="Z201" s="27" t="s">
        <v>664</v>
      </c>
      <c r="AA201" s="2" t="s">
        <v>275</v>
      </c>
      <c r="AB201" s="2" t="s">
        <v>123</v>
      </c>
      <c r="AC201" s="2" t="s">
        <v>749</v>
      </c>
      <c r="AD201" s="2" t="s">
        <v>664</v>
      </c>
      <c r="AE201" s="2" t="s">
        <v>664</v>
      </c>
      <c r="AF201" s="2" t="s">
        <v>664</v>
      </c>
      <c r="AG201" s="2" t="s">
        <v>664</v>
      </c>
      <c r="AH201" s="2" t="s">
        <v>664</v>
      </c>
      <c r="AI201" s="2" t="s">
        <v>664</v>
      </c>
      <c r="AJ201" s="2" t="s">
        <v>625</v>
      </c>
      <c r="AK201" s="2" t="s">
        <v>1016</v>
      </c>
      <c r="AL201" s="2" t="s">
        <v>624</v>
      </c>
      <c r="AM201" s="2" t="s">
        <v>993</v>
      </c>
      <c r="AN201" s="2" t="s">
        <v>664</v>
      </c>
      <c r="AO201" s="2" t="s">
        <v>664</v>
      </c>
      <c r="AP201" s="2" t="s">
        <v>1017</v>
      </c>
      <c r="AQ201" s="2" t="s">
        <v>1018</v>
      </c>
      <c r="AR201" s="31" t="s">
        <v>959</v>
      </c>
      <c r="AS201" s="2" t="s">
        <v>960</v>
      </c>
      <c r="AT201" s="31" t="s">
        <v>990</v>
      </c>
      <c r="AU201" s="2" t="s">
        <v>991</v>
      </c>
      <c r="AV201" s="2" t="s">
        <v>963</v>
      </c>
      <c r="AW201" s="2" t="s">
        <v>964</v>
      </c>
      <c r="AX201" s="2">
        <f>(I201+J201+K201)*14</f>
        <v>42</v>
      </c>
      <c r="AY201" s="2">
        <v>8</v>
      </c>
      <c r="AZ201" s="2">
        <v>12</v>
      </c>
      <c r="BA201" s="2">
        <v>9</v>
      </c>
      <c r="BB201" s="2">
        <v>19</v>
      </c>
      <c r="BC201" s="2">
        <v>0</v>
      </c>
      <c r="BD201" s="2">
        <f t="shared" si="17"/>
        <v>90</v>
      </c>
      <c r="BF201" s="36">
        <f t="shared" si="15"/>
        <v>0</v>
      </c>
    </row>
    <row r="202" spans="2:58" x14ac:dyDescent="0.3">
      <c r="B202" s="2" t="s">
        <v>520</v>
      </c>
      <c r="C202" s="48" t="s">
        <v>89</v>
      </c>
      <c r="D202" s="2" t="s">
        <v>386</v>
      </c>
      <c r="E202" s="47" t="s">
        <v>244</v>
      </c>
      <c r="F202" s="27" t="s">
        <v>325</v>
      </c>
      <c r="G202" s="27" t="s">
        <v>676</v>
      </c>
      <c r="H202" s="27">
        <v>5</v>
      </c>
      <c r="I202" s="27">
        <v>2</v>
      </c>
      <c r="J202" s="27">
        <v>1</v>
      </c>
      <c r="K202" s="27">
        <v>1</v>
      </c>
      <c r="L202" s="27">
        <v>11</v>
      </c>
      <c r="M202" s="27">
        <v>5</v>
      </c>
      <c r="N202" s="27">
        <v>5</v>
      </c>
      <c r="O202" s="2" t="s">
        <v>2939</v>
      </c>
      <c r="P202" s="2" t="s">
        <v>671</v>
      </c>
      <c r="Q202" s="2" t="s">
        <v>482</v>
      </c>
      <c r="R202" s="56" t="s">
        <v>2946</v>
      </c>
      <c r="S202" s="27" t="s">
        <v>664</v>
      </c>
      <c r="T202" s="27" t="s">
        <v>664</v>
      </c>
      <c r="U202" s="27" t="s">
        <v>664</v>
      </c>
      <c r="V202" s="27" t="s">
        <v>664</v>
      </c>
      <c r="W202" s="27">
        <v>5</v>
      </c>
      <c r="X202" s="27" t="s">
        <v>519</v>
      </c>
      <c r="Y202" s="27" t="s">
        <v>664</v>
      </c>
      <c r="Z202" s="27" t="s">
        <v>664</v>
      </c>
      <c r="AA202" s="2" t="s">
        <v>207</v>
      </c>
      <c r="AB202" s="2" t="s">
        <v>51</v>
      </c>
      <c r="AC202" s="2" t="s">
        <v>749</v>
      </c>
      <c r="AD202" s="2" t="s">
        <v>250</v>
      </c>
      <c r="AE202" s="2" t="s">
        <v>95</v>
      </c>
      <c r="AF202" s="2" t="s">
        <v>750</v>
      </c>
      <c r="AG202" s="2" t="s">
        <v>664</v>
      </c>
      <c r="AH202" s="2" t="s">
        <v>664</v>
      </c>
      <c r="AI202" s="2" t="s">
        <v>664</v>
      </c>
      <c r="AJ202" s="2" t="s">
        <v>574</v>
      </c>
      <c r="AK202" s="2" t="s">
        <v>1146</v>
      </c>
      <c r="AL202" s="2" t="s">
        <v>1147</v>
      </c>
      <c r="AM202" s="2" t="s">
        <v>1148</v>
      </c>
      <c r="AN202" s="2" t="s">
        <v>575</v>
      </c>
      <c r="AO202" s="2" t="s">
        <v>1044</v>
      </c>
      <c r="AP202" s="2" t="s">
        <v>1149</v>
      </c>
      <c r="AQ202" s="2" t="s">
        <v>1150</v>
      </c>
      <c r="AR202" s="2" t="s">
        <v>1047</v>
      </c>
      <c r="AS202" s="2" t="s">
        <v>1048</v>
      </c>
      <c r="AT202" s="2" t="s">
        <v>2184</v>
      </c>
      <c r="AU202" s="2" t="s">
        <v>2178</v>
      </c>
      <c r="AV202" s="2" t="s">
        <v>1049</v>
      </c>
      <c r="AW202" s="2" t="s">
        <v>1050</v>
      </c>
      <c r="AX202" s="2">
        <f>(I202+J202+K202)*14</f>
        <v>56</v>
      </c>
      <c r="AY202" s="2">
        <v>15</v>
      </c>
      <c r="AZ202" s="2">
        <v>6</v>
      </c>
      <c r="BA202" s="2">
        <v>30</v>
      </c>
      <c r="BB202" s="2">
        <v>28</v>
      </c>
      <c r="BC202" s="2">
        <v>15</v>
      </c>
      <c r="BD202" s="2">
        <f t="shared" si="17"/>
        <v>150</v>
      </c>
      <c r="BF202" s="36">
        <f t="shared" si="15"/>
        <v>0</v>
      </c>
    </row>
    <row r="203" spans="2:58" x14ac:dyDescent="0.3">
      <c r="B203" s="1" t="s">
        <v>2492</v>
      </c>
      <c r="C203" s="1" t="s">
        <v>2863</v>
      </c>
      <c r="D203" s="1" t="s">
        <v>2864</v>
      </c>
      <c r="E203" s="12" t="s">
        <v>2865</v>
      </c>
      <c r="F203" s="3" t="s">
        <v>324</v>
      </c>
      <c r="G203" s="3" t="s">
        <v>739</v>
      </c>
      <c r="H203" s="3">
        <v>3</v>
      </c>
      <c r="I203" s="3">
        <v>2</v>
      </c>
      <c r="J203" s="3">
        <v>1</v>
      </c>
      <c r="K203" s="3">
        <v>0</v>
      </c>
      <c r="L203" s="3">
        <v>11</v>
      </c>
      <c r="M203" s="3">
        <v>5</v>
      </c>
      <c r="N203" s="9">
        <v>0</v>
      </c>
      <c r="O203" s="1" t="s">
        <v>2527</v>
      </c>
      <c r="P203" s="1" t="s">
        <v>2528</v>
      </c>
      <c r="Q203" s="1" t="s">
        <v>2616</v>
      </c>
      <c r="R203" s="8" t="s">
        <v>2866</v>
      </c>
      <c r="S203" s="3" t="s">
        <v>664</v>
      </c>
      <c r="T203" s="3" t="s">
        <v>664</v>
      </c>
      <c r="U203" s="3" t="s">
        <v>664</v>
      </c>
      <c r="V203" s="3" t="s">
        <v>664</v>
      </c>
      <c r="W203" s="3" t="s">
        <v>664</v>
      </c>
      <c r="X203" s="3" t="s">
        <v>664</v>
      </c>
      <c r="Y203" s="3">
        <v>6</v>
      </c>
      <c r="Z203" s="3" t="s">
        <v>2497</v>
      </c>
      <c r="AA203" s="1" t="s">
        <v>2526</v>
      </c>
      <c r="AB203" s="1" t="s">
        <v>2525</v>
      </c>
      <c r="AC203" s="1" t="s">
        <v>2533</v>
      </c>
      <c r="AJ203" s="1" t="s">
        <v>2867</v>
      </c>
      <c r="AK203" s="1" t="s">
        <v>2868</v>
      </c>
      <c r="AL203" s="1" t="s">
        <v>2500</v>
      </c>
      <c r="AM203" s="1" t="s">
        <v>2501</v>
      </c>
      <c r="AN203" s="1" t="s">
        <v>664</v>
      </c>
      <c r="AO203" s="1" t="s">
        <v>664</v>
      </c>
      <c r="AP203" s="1" t="s">
        <v>2869</v>
      </c>
      <c r="AQ203" s="1" t="s">
        <v>2870</v>
      </c>
      <c r="AR203" s="1" t="s">
        <v>2871</v>
      </c>
      <c r="AS203" s="1" t="s">
        <v>2871</v>
      </c>
      <c r="AT203" s="1" t="s">
        <v>2544</v>
      </c>
      <c r="AU203" s="1" t="s">
        <v>2545</v>
      </c>
      <c r="AV203" s="1" t="s">
        <v>737</v>
      </c>
      <c r="AW203" s="1" t="s">
        <v>738</v>
      </c>
      <c r="AX203" s="1">
        <v>42</v>
      </c>
      <c r="AY203" s="1">
        <v>0</v>
      </c>
      <c r="AZ203" s="1">
        <v>16</v>
      </c>
      <c r="BA203" s="1">
        <v>0</v>
      </c>
      <c r="BB203" s="1">
        <v>32</v>
      </c>
      <c r="BC203" s="1">
        <v>0</v>
      </c>
      <c r="BD203" s="2">
        <f t="shared" si="17"/>
        <v>90</v>
      </c>
      <c r="BF203" s="36">
        <f t="shared" si="15"/>
        <v>0</v>
      </c>
    </row>
    <row r="204" spans="2:58" x14ac:dyDescent="0.3">
      <c r="B204" s="1" t="s">
        <v>2492</v>
      </c>
      <c r="C204" s="1" t="s">
        <v>2872</v>
      </c>
      <c r="D204" s="1" t="s">
        <v>2873</v>
      </c>
      <c r="E204" s="10" t="s">
        <v>2874</v>
      </c>
      <c r="F204" s="3" t="s">
        <v>324</v>
      </c>
      <c r="G204" s="3" t="s">
        <v>739</v>
      </c>
      <c r="H204" s="3">
        <v>3</v>
      </c>
      <c r="I204" s="3">
        <v>1</v>
      </c>
      <c r="J204" s="3">
        <v>2</v>
      </c>
      <c r="K204" s="3">
        <v>0</v>
      </c>
      <c r="L204" s="3">
        <v>5</v>
      </c>
      <c r="M204" s="3">
        <v>11</v>
      </c>
      <c r="N204" s="3">
        <v>0</v>
      </c>
      <c r="O204" s="1" t="s">
        <v>2527</v>
      </c>
      <c r="P204" s="1" t="s">
        <v>2528</v>
      </c>
      <c r="Q204" s="1" t="s">
        <v>2616</v>
      </c>
      <c r="R204" s="8" t="s">
        <v>2866</v>
      </c>
      <c r="S204" s="3" t="s">
        <v>664</v>
      </c>
      <c r="T204" s="3" t="s">
        <v>664</v>
      </c>
      <c r="U204" s="3" t="s">
        <v>664</v>
      </c>
      <c r="V204" s="3" t="s">
        <v>664</v>
      </c>
      <c r="W204" s="3" t="s">
        <v>664</v>
      </c>
      <c r="X204" s="3" t="s">
        <v>664</v>
      </c>
      <c r="Y204" s="3">
        <v>7</v>
      </c>
      <c r="Z204" s="3" t="s">
        <v>663</v>
      </c>
      <c r="AA204" s="1" t="s">
        <v>2526</v>
      </c>
      <c r="AB204" s="1" t="s">
        <v>2525</v>
      </c>
      <c r="AC204" s="1" t="s">
        <v>2533</v>
      </c>
      <c r="AD204" s="1" t="s">
        <v>2865</v>
      </c>
      <c r="AE204" s="1" t="s">
        <v>2864</v>
      </c>
      <c r="AF204" s="1" t="s">
        <v>2533</v>
      </c>
      <c r="AG204" s="1" t="s">
        <v>2615</v>
      </c>
      <c r="AH204" s="1" t="s">
        <v>2614</v>
      </c>
      <c r="AI204" s="1" t="s">
        <v>2533</v>
      </c>
      <c r="AJ204" s="1" t="s">
        <v>2875</v>
      </c>
      <c r="AK204" s="1" t="s">
        <v>2876</v>
      </c>
      <c r="AL204" s="1" t="s">
        <v>2500</v>
      </c>
      <c r="AM204" s="1" t="s">
        <v>2501</v>
      </c>
      <c r="AN204" s="1" t="s">
        <v>664</v>
      </c>
      <c r="AO204" s="1" t="s">
        <v>664</v>
      </c>
      <c r="AP204" s="1" t="s">
        <v>2877</v>
      </c>
      <c r="AQ204" s="1" t="s">
        <v>2878</v>
      </c>
      <c r="AR204" s="1" t="s">
        <v>2879</v>
      </c>
      <c r="AS204" s="1" t="s">
        <v>2879</v>
      </c>
      <c r="AT204" s="1" t="s">
        <v>2585</v>
      </c>
      <c r="AU204" s="1" t="s">
        <v>2586</v>
      </c>
      <c r="AV204" s="1" t="s">
        <v>737</v>
      </c>
      <c r="AW204" s="1" t="s">
        <v>738</v>
      </c>
      <c r="AX204" s="1">
        <v>42</v>
      </c>
      <c r="AY204" s="1">
        <v>24</v>
      </c>
      <c r="AZ204" s="1">
        <v>24</v>
      </c>
      <c r="BA204" s="1">
        <v>0</v>
      </c>
      <c r="BB204" s="1">
        <v>0</v>
      </c>
      <c r="BC204" s="1">
        <v>0</v>
      </c>
      <c r="BD204" s="2">
        <f t="shared" si="17"/>
        <v>90</v>
      </c>
      <c r="BF204" s="36">
        <f t="shared" si="15"/>
        <v>0</v>
      </c>
    </row>
    <row r="205" spans="2:58" x14ac:dyDescent="0.3">
      <c r="B205" s="2" t="s">
        <v>518</v>
      </c>
      <c r="C205" s="2" t="s">
        <v>122</v>
      </c>
      <c r="D205" s="2" t="s">
        <v>416</v>
      </c>
      <c r="E205" s="47" t="s">
        <v>274</v>
      </c>
      <c r="F205" s="27" t="s">
        <v>324</v>
      </c>
      <c r="G205" s="27" t="s">
        <v>739</v>
      </c>
      <c r="H205" s="27">
        <v>4</v>
      </c>
      <c r="I205" s="27">
        <v>3</v>
      </c>
      <c r="J205" s="27">
        <v>0</v>
      </c>
      <c r="K205" s="27">
        <v>0</v>
      </c>
      <c r="L205" s="27">
        <v>16</v>
      </c>
      <c r="M205" s="27">
        <v>0</v>
      </c>
      <c r="N205" s="27">
        <v>0</v>
      </c>
      <c r="O205" s="2" t="s">
        <v>2943</v>
      </c>
      <c r="P205" s="2" t="s">
        <v>2019</v>
      </c>
      <c r="Q205" s="2" t="s">
        <v>481</v>
      </c>
      <c r="R205" s="26" t="s">
        <v>508</v>
      </c>
      <c r="S205" s="27">
        <v>5</v>
      </c>
      <c r="T205" s="27" t="s">
        <v>663</v>
      </c>
      <c r="U205" s="27" t="s">
        <v>664</v>
      </c>
      <c r="V205" s="27" t="s">
        <v>664</v>
      </c>
      <c r="W205" s="27" t="s">
        <v>664</v>
      </c>
      <c r="X205" s="27" t="s">
        <v>664</v>
      </c>
      <c r="Y205" s="27" t="s">
        <v>664</v>
      </c>
      <c r="Z205" s="27" t="s">
        <v>664</v>
      </c>
      <c r="AA205" s="2" t="s">
        <v>664</v>
      </c>
      <c r="AB205" s="2" t="s">
        <v>664</v>
      </c>
      <c r="AC205" s="2" t="s">
        <v>664</v>
      </c>
      <c r="AD205" s="2" t="s">
        <v>664</v>
      </c>
      <c r="AE205" s="2" t="s">
        <v>664</v>
      </c>
      <c r="AF205" s="2" t="s">
        <v>664</v>
      </c>
      <c r="AG205" s="2" t="s">
        <v>664</v>
      </c>
      <c r="AH205" s="2" t="s">
        <v>664</v>
      </c>
      <c r="AI205" s="2" t="s">
        <v>664</v>
      </c>
      <c r="AJ205" s="2" t="s">
        <v>619</v>
      </c>
      <c r="AK205" s="2" t="s">
        <v>1019</v>
      </c>
      <c r="AL205" s="2" t="s">
        <v>664</v>
      </c>
      <c r="AM205" s="2" t="s">
        <v>664</v>
      </c>
      <c r="AN205" s="2" t="s">
        <v>664</v>
      </c>
      <c r="AO205" s="2" t="s">
        <v>664</v>
      </c>
      <c r="AP205" s="2" t="s">
        <v>1020</v>
      </c>
      <c r="AQ205" s="2" t="s">
        <v>1021</v>
      </c>
      <c r="AR205" s="31" t="s">
        <v>1022</v>
      </c>
      <c r="AS205" s="31" t="s">
        <v>1023</v>
      </c>
      <c r="AT205" s="31" t="s">
        <v>990</v>
      </c>
      <c r="AU205" s="2" t="s">
        <v>991</v>
      </c>
      <c r="AV205" s="2" t="s">
        <v>963</v>
      </c>
      <c r="AW205" s="2" t="s">
        <v>964</v>
      </c>
      <c r="AX205" s="2">
        <f>(I205+J205+K205)*14</f>
        <v>42</v>
      </c>
      <c r="AY205" s="2">
        <v>8</v>
      </c>
      <c r="AZ205" s="2">
        <v>21</v>
      </c>
      <c r="BA205" s="2">
        <v>20</v>
      </c>
      <c r="BB205" s="2">
        <v>29</v>
      </c>
      <c r="BC205" s="2">
        <v>0</v>
      </c>
      <c r="BD205" s="2">
        <f t="shared" si="17"/>
        <v>120</v>
      </c>
      <c r="BF205" s="36">
        <f t="shared" si="15"/>
        <v>0</v>
      </c>
    </row>
    <row r="206" spans="2:58" x14ac:dyDescent="0.3">
      <c r="B206" s="1" t="s">
        <v>2492</v>
      </c>
      <c r="C206" s="49" t="s">
        <v>2880</v>
      </c>
      <c r="D206" s="1" t="s">
        <v>2881</v>
      </c>
      <c r="E206" s="50" t="s">
        <v>2944</v>
      </c>
      <c r="F206" s="3" t="s">
        <v>325</v>
      </c>
      <c r="G206" s="3" t="s">
        <v>676</v>
      </c>
      <c r="H206" s="3">
        <v>4</v>
      </c>
      <c r="I206" s="3">
        <v>2</v>
      </c>
      <c r="J206" s="3">
        <v>1</v>
      </c>
      <c r="K206" s="3">
        <v>0</v>
      </c>
      <c r="L206" s="3">
        <v>11</v>
      </c>
      <c r="M206" s="3">
        <v>5</v>
      </c>
      <c r="N206" s="9">
        <v>0</v>
      </c>
      <c r="O206" s="48" t="s">
        <v>2942</v>
      </c>
      <c r="P206" s="48" t="s">
        <v>2039</v>
      </c>
      <c r="Q206" s="49" t="s">
        <v>2496</v>
      </c>
      <c r="R206" s="57" t="s">
        <v>2496</v>
      </c>
      <c r="S206" s="3" t="s">
        <v>664</v>
      </c>
      <c r="T206" s="3" t="s">
        <v>664</v>
      </c>
      <c r="U206" s="3" t="s">
        <v>664</v>
      </c>
      <c r="V206" s="3" t="s">
        <v>664</v>
      </c>
      <c r="W206" s="3" t="s">
        <v>664</v>
      </c>
      <c r="X206" s="3" t="s">
        <v>664</v>
      </c>
      <c r="Y206" s="3">
        <v>6</v>
      </c>
      <c r="Z206" s="3" t="s">
        <v>663</v>
      </c>
      <c r="AJ206" s="1" t="s">
        <v>2882</v>
      </c>
      <c r="AK206" s="1" t="s">
        <v>2883</v>
      </c>
      <c r="AL206" s="1" t="s">
        <v>2884</v>
      </c>
      <c r="AM206" s="1" t="s">
        <v>2885</v>
      </c>
      <c r="AN206" s="1" t="s">
        <v>664</v>
      </c>
      <c r="AO206" s="1" t="s">
        <v>664</v>
      </c>
      <c r="AP206" s="1" t="s">
        <v>2886</v>
      </c>
      <c r="AQ206" s="1" t="s">
        <v>2887</v>
      </c>
      <c r="AR206" s="1" t="s">
        <v>2888</v>
      </c>
      <c r="AS206" s="1" t="s">
        <v>2888</v>
      </c>
      <c r="AT206" s="1" t="s">
        <v>2889</v>
      </c>
      <c r="AU206" s="1" t="s">
        <v>2890</v>
      </c>
      <c r="AV206" s="1" t="s">
        <v>2891</v>
      </c>
      <c r="AW206" s="1" t="s">
        <v>2892</v>
      </c>
      <c r="AX206" s="1">
        <v>42</v>
      </c>
      <c r="AY206" s="1">
        <v>10</v>
      </c>
      <c r="AZ206" s="1">
        <v>25</v>
      </c>
      <c r="BA206" s="1">
        <v>0</v>
      </c>
      <c r="BB206" s="1">
        <v>13</v>
      </c>
      <c r="BC206" s="1">
        <v>30</v>
      </c>
      <c r="BD206" s="2">
        <f t="shared" si="17"/>
        <v>120</v>
      </c>
      <c r="BF206" s="36">
        <f t="shared" si="15"/>
        <v>0</v>
      </c>
    </row>
    <row r="207" spans="2:58" x14ac:dyDescent="0.3">
      <c r="B207" s="2" t="s">
        <v>518</v>
      </c>
      <c r="C207" s="48" t="s">
        <v>734</v>
      </c>
      <c r="D207" s="2" t="s">
        <v>348</v>
      </c>
      <c r="E207" s="47" t="s">
        <v>203</v>
      </c>
      <c r="F207" s="27" t="s">
        <v>324</v>
      </c>
      <c r="G207" s="27" t="s">
        <v>739</v>
      </c>
      <c r="H207" s="27">
        <v>2</v>
      </c>
      <c r="I207" s="27">
        <v>2</v>
      </c>
      <c r="J207" s="27">
        <v>0</v>
      </c>
      <c r="K207" s="27">
        <v>0</v>
      </c>
      <c r="L207" s="27">
        <v>7</v>
      </c>
      <c r="M207" s="27">
        <v>0</v>
      </c>
      <c r="N207" s="27">
        <v>0</v>
      </c>
      <c r="O207" s="2" t="s">
        <v>2939</v>
      </c>
      <c r="P207" s="2" t="s">
        <v>671</v>
      </c>
      <c r="Q207" s="2" t="s">
        <v>482</v>
      </c>
      <c r="R207" s="56" t="s">
        <v>2951</v>
      </c>
      <c r="S207" s="27">
        <v>7</v>
      </c>
      <c r="T207" s="27" t="s">
        <v>519</v>
      </c>
      <c r="U207" s="27" t="s">
        <v>664</v>
      </c>
      <c r="V207" s="27" t="s">
        <v>664</v>
      </c>
      <c r="W207" s="27" t="s">
        <v>664</v>
      </c>
      <c r="X207" s="27" t="s">
        <v>664</v>
      </c>
      <c r="Y207" s="27" t="s">
        <v>664</v>
      </c>
      <c r="Z207" s="27" t="s">
        <v>664</v>
      </c>
      <c r="AA207" s="2" t="s">
        <v>664</v>
      </c>
      <c r="AB207" s="2" t="s">
        <v>664</v>
      </c>
      <c r="AC207" s="2" t="s">
        <v>664</v>
      </c>
      <c r="AD207" s="2" t="s">
        <v>664</v>
      </c>
      <c r="AE207" s="2" t="s">
        <v>664</v>
      </c>
      <c r="AF207" s="2" t="s">
        <v>664</v>
      </c>
      <c r="AG207" s="2" t="s">
        <v>664</v>
      </c>
      <c r="AH207" s="2" t="s">
        <v>664</v>
      </c>
      <c r="AI207" s="2" t="s">
        <v>664</v>
      </c>
      <c r="AJ207" s="2" t="s">
        <v>545</v>
      </c>
      <c r="AK207" s="2" t="s">
        <v>1151</v>
      </c>
      <c r="AL207" s="2" t="s">
        <v>664</v>
      </c>
      <c r="AM207" s="2" t="s">
        <v>743</v>
      </c>
      <c r="AN207" s="2" t="s">
        <v>664</v>
      </c>
      <c r="AO207" s="2" t="s">
        <v>743</v>
      </c>
      <c r="AP207" s="2" t="s">
        <v>1972</v>
      </c>
      <c r="AQ207" s="2" t="s">
        <v>1973</v>
      </c>
      <c r="AR207" s="2" t="s">
        <v>1152</v>
      </c>
      <c r="AS207" s="2" t="s">
        <v>1153</v>
      </c>
      <c r="AT207" s="27" t="s">
        <v>2252</v>
      </c>
      <c r="AU207" s="2" t="s">
        <v>2253</v>
      </c>
      <c r="AV207" s="2" t="s">
        <v>2254</v>
      </c>
      <c r="AW207" s="2" t="s">
        <v>2255</v>
      </c>
      <c r="AX207" s="2">
        <f>(I207+J207+K207)*14</f>
        <v>28</v>
      </c>
      <c r="AY207" s="2">
        <v>4</v>
      </c>
      <c r="AZ207" s="2">
        <v>12</v>
      </c>
      <c r="BA207" s="2">
        <v>0</v>
      </c>
      <c r="BB207" s="2">
        <v>16</v>
      </c>
      <c r="BC207" s="2">
        <v>0</v>
      </c>
      <c r="BD207" s="2">
        <f t="shared" si="17"/>
        <v>60</v>
      </c>
      <c r="BF207" s="36">
        <f t="shared" si="15"/>
        <v>0</v>
      </c>
    </row>
    <row r="208" spans="2:58" x14ac:dyDescent="0.3">
      <c r="B208" s="2" t="s">
        <v>519</v>
      </c>
      <c r="C208" s="2" t="s">
        <v>734</v>
      </c>
      <c r="D208" s="2" t="s">
        <v>348</v>
      </c>
      <c r="E208" s="47" t="s">
        <v>206</v>
      </c>
      <c r="F208" s="27" t="s">
        <v>325</v>
      </c>
      <c r="G208" s="27" t="s">
        <v>676</v>
      </c>
      <c r="H208" s="27">
        <v>6</v>
      </c>
      <c r="I208" s="27">
        <v>2</v>
      </c>
      <c r="J208" s="27">
        <v>2</v>
      </c>
      <c r="K208" s="27">
        <v>0</v>
      </c>
      <c r="L208" s="27">
        <v>11</v>
      </c>
      <c r="M208" s="27">
        <v>11</v>
      </c>
      <c r="N208" s="27">
        <v>0</v>
      </c>
      <c r="O208" s="2" t="s">
        <v>2179</v>
      </c>
      <c r="P208" s="2" t="s">
        <v>674</v>
      </c>
      <c r="Q208" s="2" t="s">
        <v>2181</v>
      </c>
      <c r="R208" s="26" t="s">
        <v>2182</v>
      </c>
      <c r="S208" s="27" t="s">
        <v>664</v>
      </c>
      <c r="T208" s="27" t="s">
        <v>664</v>
      </c>
      <c r="U208" s="27">
        <v>5</v>
      </c>
      <c r="V208" s="27" t="s">
        <v>519</v>
      </c>
      <c r="W208" s="27" t="s">
        <v>664</v>
      </c>
      <c r="X208" s="27" t="s">
        <v>664</v>
      </c>
      <c r="Y208" s="27" t="s">
        <v>664</v>
      </c>
      <c r="Z208" s="27" t="s">
        <v>664</v>
      </c>
      <c r="AA208" s="2" t="s">
        <v>664</v>
      </c>
      <c r="AB208" s="2" t="s">
        <v>664</v>
      </c>
      <c r="AC208" s="2" t="s">
        <v>664</v>
      </c>
      <c r="AD208" s="2" t="s">
        <v>664</v>
      </c>
      <c r="AE208" s="2" t="s">
        <v>664</v>
      </c>
      <c r="AF208" s="2" t="s">
        <v>664</v>
      </c>
      <c r="AG208" s="2" t="s">
        <v>664</v>
      </c>
      <c r="AH208" s="2" t="s">
        <v>664</v>
      </c>
      <c r="AI208" s="2" t="s">
        <v>664</v>
      </c>
      <c r="AJ208" s="2" t="s">
        <v>2399</v>
      </c>
      <c r="AK208" s="2" t="s">
        <v>2400</v>
      </c>
      <c r="AL208" s="2" t="s">
        <v>2401</v>
      </c>
      <c r="AM208" s="2" t="s">
        <v>2402</v>
      </c>
      <c r="AN208" s="2" t="s">
        <v>664</v>
      </c>
      <c r="AO208" s="2" t="s">
        <v>664</v>
      </c>
      <c r="AP208" s="2" t="s">
        <v>2403</v>
      </c>
      <c r="AQ208" s="2" t="s">
        <v>2404</v>
      </c>
      <c r="AR208" s="2" t="s">
        <v>2405</v>
      </c>
      <c r="AS208" s="2" t="s">
        <v>2406</v>
      </c>
      <c r="AT208" s="2" t="s">
        <v>2430</v>
      </c>
      <c r="AU208" s="2" t="s">
        <v>2431</v>
      </c>
      <c r="AV208" s="2" t="s">
        <v>2407</v>
      </c>
      <c r="AW208" s="2" t="s">
        <v>2408</v>
      </c>
      <c r="AX208" s="2">
        <f>(I208+J208+K208)*14</f>
        <v>56</v>
      </c>
      <c r="AY208" s="2">
        <v>24</v>
      </c>
      <c r="AZ208" s="2">
        <v>35</v>
      </c>
      <c r="BA208" s="2">
        <v>0</v>
      </c>
      <c r="BB208" s="2">
        <v>20</v>
      </c>
      <c r="BC208" s="2">
        <v>45</v>
      </c>
      <c r="BD208" s="2">
        <f t="shared" si="17"/>
        <v>180</v>
      </c>
      <c r="BF208" s="36">
        <f t="shared" si="15"/>
        <v>0</v>
      </c>
    </row>
    <row r="209" spans="2:58" x14ac:dyDescent="0.3">
      <c r="B209" s="1" t="s">
        <v>2492</v>
      </c>
      <c r="C209" s="49" t="s">
        <v>734</v>
      </c>
      <c r="D209" s="2" t="s">
        <v>348</v>
      </c>
      <c r="E209" s="10" t="s">
        <v>2938</v>
      </c>
      <c r="F209" s="27" t="s">
        <v>324</v>
      </c>
      <c r="G209" s="27" t="s">
        <v>739</v>
      </c>
      <c r="H209" s="3">
        <v>2</v>
      </c>
      <c r="I209" s="3">
        <v>2</v>
      </c>
      <c r="J209" s="3">
        <v>0</v>
      </c>
      <c r="K209" s="3">
        <v>0</v>
      </c>
      <c r="L209" s="3">
        <v>7</v>
      </c>
      <c r="M209" s="3">
        <v>0</v>
      </c>
      <c r="N209" s="3">
        <v>0</v>
      </c>
      <c r="O209" s="2" t="s">
        <v>2939</v>
      </c>
      <c r="P209" s="2" t="s">
        <v>671</v>
      </c>
      <c r="Q209" s="2" t="s">
        <v>482</v>
      </c>
      <c r="R209" s="56" t="s">
        <v>2951</v>
      </c>
      <c r="S209" s="3" t="s">
        <v>664</v>
      </c>
      <c r="T209" s="3" t="s">
        <v>664</v>
      </c>
      <c r="U209" s="3" t="s">
        <v>664</v>
      </c>
      <c r="V209" s="3" t="s">
        <v>664</v>
      </c>
      <c r="W209" s="3" t="s">
        <v>664</v>
      </c>
      <c r="X209" s="3" t="s">
        <v>664</v>
      </c>
      <c r="Y209" s="3">
        <v>7</v>
      </c>
      <c r="Z209" s="3" t="s">
        <v>2497</v>
      </c>
      <c r="AJ209" s="2" t="s">
        <v>545</v>
      </c>
      <c r="AK209" s="2" t="s">
        <v>1151</v>
      </c>
      <c r="AL209" s="2" t="s">
        <v>664</v>
      </c>
      <c r="AM209" s="2" t="s">
        <v>743</v>
      </c>
      <c r="AN209" s="2" t="s">
        <v>664</v>
      </c>
      <c r="AO209" s="2" t="s">
        <v>743</v>
      </c>
      <c r="AP209" s="2" t="s">
        <v>1972</v>
      </c>
      <c r="AQ209" s="2" t="s">
        <v>1973</v>
      </c>
      <c r="AR209" s="2" t="s">
        <v>1152</v>
      </c>
      <c r="AS209" s="2" t="s">
        <v>1153</v>
      </c>
      <c r="AT209" s="27" t="s">
        <v>2252</v>
      </c>
      <c r="AU209" s="2" t="s">
        <v>2253</v>
      </c>
      <c r="AV209" s="2" t="s">
        <v>2254</v>
      </c>
      <c r="AW209" s="2" t="s">
        <v>2255</v>
      </c>
      <c r="AX209" s="2">
        <v>28</v>
      </c>
      <c r="AY209" s="2">
        <v>4</v>
      </c>
      <c r="AZ209" s="2">
        <v>12</v>
      </c>
      <c r="BA209" s="2">
        <v>0</v>
      </c>
      <c r="BB209" s="2">
        <v>16</v>
      </c>
      <c r="BC209" s="2">
        <v>0</v>
      </c>
      <c r="BD209" s="2">
        <f t="shared" si="17"/>
        <v>60</v>
      </c>
      <c r="BF209" s="36">
        <f t="shared" si="15"/>
        <v>0</v>
      </c>
    </row>
    <row r="210" spans="2:58" x14ac:dyDescent="0.3">
      <c r="B210" s="2" t="s">
        <v>520</v>
      </c>
      <c r="C210" s="48" t="s">
        <v>51</v>
      </c>
      <c r="D210" s="2" t="s">
        <v>1154</v>
      </c>
      <c r="E210" s="47" t="s">
        <v>207</v>
      </c>
      <c r="F210" s="27" t="s">
        <v>324</v>
      </c>
      <c r="G210" s="27" t="s">
        <v>739</v>
      </c>
      <c r="H210" s="27">
        <v>4</v>
      </c>
      <c r="I210" s="27">
        <v>2</v>
      </c>
      <c r="J210" s="27">
        <v>1</v>
      </c>
      <c r="K210" s="27">
        <v>0</v>
      </c>
      <c r="L210" s="27">
        <v>10</v>
      </c>
      <c r="M210" s="27">
        <v>5</v>
      </c>
      <c r="N210" s="27">
        <v>0</v>
      </c>
      <c r="O210" s="2" t="s">
        <v>2939</v>
      </c>
      <c r="P210" s="2" t="s">
        <v>671</v>
      </c>
      <c r="Q210" s="2" t="s">
        <v>482</v>
      </c>
      <c r="R210" s="56" t="s">
        <v>2951</v>
      </c>
      <c r="S210" s="27" t="s">
        <v>664</v>
      </c>
      <c r="T210" s="27" t="s">
        <v>664</v>
      </c>
      <c r="U210" s="27" t="s">
        <v>664</v>
      </c>
      <c r="V210" s="27" t="s">
        <v>664</v>
      </c>
      <c r="W210" s="27">
        <v>4</v>
      </c>
      <c r="X210" s="27" t="s">
        <v>519</v>
      </c>
      <c r="Y210" s="27" t="s">
        <v>664</v>
      </c>
      <c r="Z210" s="27" t="s">
        <v>664</v>
      </c>
      <c r="AA210" s="2" t="s">
        <v>251</v>
      </c>
      <c r="AB210" s="2" t="s">
        <v>96</v>
      </c>
      <c r="AC210" s="2" t="s">
        <v>750</v>
      </c>
      <c r="AD210" s="2" t="s">
        <v>193</v>
      </c>
      <c r="AE210" s="2" t="s">
        <v>36</v>
      </c>
      <c r="AF210" s="2" t="s">
        <v>750</v>
      </c>
      <c r="AG210" s="2" t="s">
        <v>664</v>
      </c>
      <c r="AH210" s="2" t="s">
        <v>664</v>
      </c>
      <c r="AI210" s="2" t="s">
        <v>664</v>
      </c>
      <c r="AJ210" s="2" t="s">
        <v>1155</v>
      </c>
      <c r="AK210" s="2" t="s">
        <v>1156</v>
      </c>
      <c r="AL210" s="2" t="s">
        <v>547</v>
      </c>
      <c r="AM210" s="2" t="s">
        <v>1157</v>
      </c>
      <c r="AN210" s="2" t="s">
        <v>664</v>
      </c>
      <c r="AO210" s="2" t="s">
        <v>664</v>
      </c>
      <c r="AP210" s="2" t="s">
        <v>1158</v>
      </c>
      <c r="AQ210" s="2" t="s">
        <v>1159</v>
      </c>
      <c r="AR210" s="2" t="s">
        <v>1047</v>
      </c>
      <c r="AS210" s="2" t="s">
        <v>1048</v>
      </c>
      <c r="AT210" s="2" t="s">
        <v>1160</v>
      </c>
      <c r="AU210" s="2" t="s">
        <v>1161</v>
      </c>
      <c r="AV210" s="2" t="s">
        <v>1162</v>
      </c>
      <c r="AW210" s="2" t="s">
        <v>1163</v>
      </c>
      <c r="AX210" s="2">
        <f>(I210+J210+K210)*14</f>
        <v>42</v>
      </c>
      <c r="AY210" s="2">
        <v>12</v>
      </c>
      <c r="AZ210" s="2">
        <v>19</v>
      </c>
      <c r="BA210" s="2">
        <v>22</v>
      </c>
      <c r="BB210" s="2">
        <v>25</v>
      </c>
      <c r="BC210" s="2">
        <v>0</v>
      </c>
      <c r="BD210" s="2">
        <f t="shared" si="17"/>
        <v>120</v>
      </c>
      <c r="BF210" s="36">
        <f t="shared" si="15"/>
        <v>0</v>
      </c>
    </row>
    <row r="211" spans="2:58" x14ac:dyDescent="0.3">
      <c r="B211" s="2" t="s">
        <v>517</v>
      </c>
      <c r="C211" s="2" t="s">
        <v>33</v>
      </c>
      <c r="D211" s="2" t="s">
        <v>2000</v>
      </c>
      <c r="E211" s="47" t="s">
        <v>190</v>
      </c>
      <c r="F211" s="27" t="s">
        <v>324</v>
      </c>
      <c r="G211" s="27" t="s">
        <v>739</v>
      </c>
      <c r="H211" s="27">
        <v>2</v>
      </c>
      <c r="I211" s="27">
        <v>2</v>
      </c>
      <c r="J211" s="27">
        <v>0</v>
      </c>
      <c r="K211" s="27">
        <v>0</v>
      </c>
      <c r="L211" s="27">
        <v>7</v>
      </c>
      <c r="M211" s="27">
        <v>0</v>
      </c>
      <c r="N211" s="27">
        <v>0</v>
      </c>
      <c r="O211" s="2" t="s">
        <v>2573</v>
      </c>
      <c r="P211" s="2" t="s">
        <v>729</v>
      </c>
      <c r="Q211" s="2" t="s">
        <v>1958</v>
      </c>
      <c r="R211" s="26" t="s">
        <v>2001</v>
      </c>
      <c r="S211" s="27">
        <v>6</v>
      </c>
      <c r="T211" s="27" t="s">
        <v>519</v>
      </c>
      <c r="U211" s="27">
        <v>4</v>
      </c>
      <c r="V211" s="27" t="s">
        <v>519</v>
      </c>
      <c r="W211" s="27">
        <v>4</v>
      </c>
      <c r="X211" s="27" t="s">
        <v>519</v>
      </c>
      <c r="Y211" s="27" t="s">
        <v>664</v>
      </c>
      <c r="Z211" s="27" t="s">
        <v>664</v>
      </c>
      <c r="AA211" s="2" t="s">
        <v>664</v>
      </c>
      <c r="AB211" s="2" t="s">
        <v>664</v>
      </c>
      <c r="AC211" s="2" t="s">
        <v>664</v>
      </c>
      <c r="AD211" s="2" t="s">
        <v>664</v>
      </c>
      <c r="AE211" s="2" t="s">
        <v>664</v>
      </c>
      <c r="AF211" s="2" t="s">
        <v>664</v>
      </c>
      <c r="AG211" s="2" t="s">
        <v>664</v>
      </c>
      <c r="AH211" s="2" t="s">
        <v>664</v>
      </c>
      <c r="AI211" s="2" t="s">
        <v>664</v>
      </c>
      <c r="AJ211" s="2" t="s">
        <v>2002</v>
      </c>
      <c r="AK211" s="2" t="s">
        <v>2007</v>
      </c>
      <c r="AL211" s="2" t="s">
        <v>664</v>
      </c>
      <c r="AM211" s="2" t="s">
        <v>743</v>
      </c>
      <c r="AN211" s="2" t="s">
        <v>664</v>
      </c>
      <c r="AO211" s="2" t="s">
        <v>743</v>
      </c>
      <c r="AP211" s="2" t="s">
        <v>2003</v>
      </c>
      <c r="AQ211" s="2" t="s">
        <v>2008</v>
      </c>
      <c r="AR211" s="2" t="s">
        <v>2004</v>
      </c>
      <c r="AS211" s="2" t="s">
        <v>2009</v>
      </c>
      <c r="AT211" s="2" t="s">
        <v>2005</v>
      </c>
      <c r="AU211" s="2" t="s">
        <v>2010</v>
      </c>
      <c r="AV211" s="2" t="s">
        <v>2006</v>
      </c>
      <c r="AW211" s="2" t="s">
        <v>2011</v>
      </c>
      <c r="AX211" s="2">
        <f>(I211+J211+K211)*14</f>
        <v>28</v>
      </c>
      <c r="AY211" s="2">
        <v>0</v>
      </c>
      <c r="AZ211" s="2">
        <v>32</v>
      </c>
      <c r="BA211" s="2">
        <v>0</v>
      </c>
      <c r="BB211" s="2">
        <v>0</v>
      </c>
      <c r="BC211" s="2">
        <v>0</v>
      </c>
      <c r="BD211" s="2">
        <f t="shared" si="17"/>
        <v>60</v>
      </c>
      <c r="BF211" s="36">
        <f t="shared" si="15"/>
        <v>0</v>
      </c>
    </row>
    <row r="212" spans="2:58" x14ac:dyDescent="0.3">
      <c r="B212" s="1" t="s">
        <v>2492</v>
      </c>
      <c r="C212" s="1" t="s">
        <v>33</v>
      </c>
      <c r="D212" s="1" t="s">
        <v>2571</v>
      </c>
      <c r="E212" s="10" t="s">
        <v>2572</v>
      </c>
      <c r="F212" s="3" t="s">
        <v>324</v>
      </c>
      <c r="G212" s="3" t="s">
        <v>739</v>
      </c>
      <c r="H212" s="3">
        <v>2</v>
      </c>
      <c r="I212" s="3">
        <v>2</v>
      </c>
      <c r="J212" s="3">
        <v>0</v>
      </c>
      <c r="K212" s="3">
        <v>0</v>
      </c>
      <c r="L212" s="27">
        <v>7</v>
      </c>
      <c r="M212" s="27">
        <v>0</v>
      </c>
      <c r="N212" s="27">
        <v>0</v>
      </c>
      <c r="O212" s="1" t="s">
        <v>2573</v>
      </c>
      <c r="P212" s="1" t="s">
        <v>729</v>
      </c>
      <c r="Q212" s="1" t="s">
        <v>2574</v>
      </c>
      <c r="R212" s="8" t="s">
        <v>2575</v>
      </c>
      <c r="S212" s="3" t="s">
        <v>664</v>
      </c>
      <c r="T212" s="3" t="s">
        <v>664</v>
      </c>
      <c r="U212" s="3" t="s">
        <v>664</v>
      </c>
      <c r="V212" s="3" t="s">
        <v>664</v>
      </c>
      <c r="W212" s="3" t="s">
        <v>664</v>
      </c>
      <c r="X212" s="3" t="s">
        <v>664</v>
      </c>
      <c r="Y212" s="3">
        <v>6</v>
      </c>
      <c r="Z212" s="3" t="s">
        <v>2497</v>
      </c>
      <c r="AJ212" s="2" t="s">
        <v>2002</v>
      </c>
      <c r="AK212" s="2" t="s">
        <v>2007</v>
      </c>
      <c r="AL212" s="2" t="s">
        <v>664</v>
      </c>
      <c r="AM212" s="2" t="s">
        <v>743</v>
      </c>
      <c r="AN212" s="2" t="s">
        <v>664</v>
      </c>
      <c r="AO212" s="2" t="s">
        <v>743</v>
      </c>
      <c r="AP212" s="2" t="s">
        <v>2003</v>
      </c>
      <c r="AQ212" s="2" t="s">
        <v>2008</v>
      </c>
      <c r="AR212" s="2" t="s">
        <v>2004</v>
      </c>
      <c r="AS212" s="2" t="s">
        <v>2009</v>
      </c>
      <c r="AT212" s="2" t="s">
        <v>2005</v>
      </c>
      <c r="AU212" s="2" t="s">
        <v>2010</v>
      </c>
      <c r="AV212" s="2" t="s">
        <v>2006</v>
      </c>
      <c r="AW212" s="2" t="s">
        <v>2011</v>
      </c>
      <c r="AX212" s="1">
        <v>28</v>
      </c>
      <c r="AY212" s="2">
        <v>0</v>
      </c>
      <c r="AZ212" s="2">
        <v>32</v>
      </c>
      <c r="BA212" s="2">
        <v>0</v>
      </c>
      <c r="BB212" s="2">
        <v>0</v>
      </c>
      <c r="BC212" s="2">
        <v>0</v>
      </c>
      <c r="BD212" s="2">
        <f t="shared" si="17"/>
        <v>60</v>
      </c>
      <c r="BF212" s="36">
        <f t="shared" si="15"/>
        <v>0</v>
      </c>
    </row>
    <row r="213" spans="2:58" x14ac:dyDescent="0.3">
      <c r="B213" s="2" t="s">
        <v>519</v>
      </c>
      <c r="C213" s="2" t="s">
        <v>88</v>
      </c>
      <c r="D213" s="2" t="s">
        <v>754</v>
      </c>
      <c r="E213" s="47" t="s">
        <v>243</v>
      </c>
      <c r="F213" s="27" t="s">
        <v>324</v>
      </c>
      <c r="G213" s="27" t="s">
        <v>739</v>
      </c>
      <c r="H213" s="27">
        <v>3</v>
      </c>
      <c r="I213" s="27">
        <v>2</v>
      </c>
      <c r="J213" s="27">
        <v>1</v>
      </c>
      <c r="K213" s="27">
        <v>0</v>
      </c>
      <c r="L213" s="27">
        <v>9</v>
      </c>
      <c r="M213" s="27">
        <v>5</v>
      </c>
      <c r="N213" s="28">
        <v>0</v>
      </c>
      <c r="O213" s="2" t="s">
        <v>2941</v>
      </c>
      <c r="P213" s="2" t="s">
        <v>673</v>
      </c>
      <c r="Q213" s="2" t="s">
        <v>474</v>
      </c>
      <c r="R213" s="26" t="s">
        <v>1733</v>
      </c>
      <c r="S213" s="27" t="s">
        <v>664</v>
      </c>
      <c r="T213" s="27" t="s">
        <v>664</v>
      </c>
      <c r="U213" s="27">
        <v>5</v>
      </c>
      <c r="V213" s="27" t="s">
        <v>663</v>
      </c>
      <c r="W213" s="27" t="s">
        <v>664</v>
      </c>
      <c r="X213" s="27" t="s">
        <v>664</v>
      </c>
      <c r="Y213" s="27" t="s">
        <v>664</v>
      </c>
      <c r="Z213" s="27" t="s">
        <v>664</v>
      </c>
      <c r="AA213" s="2" t="s">
        <v>664</v>
      </c>
      <c r="AB213" s="2" t="s">
        <v>664</v>
      </c>
      <c r="AC213" s="2" t="s">
        <v>664</v>
      </c>
      <c r="AD213" s="2" t="s">
        <v>664</v>
      </c>
      <c r="AE213" s="2" t="s">
        <v>664</v>
      </c>
      <c r="AF213" s="2" t="s">
        <v>664</v>
      </c>
      <c r="AG213" s="2" t="s">
        <v>664</v>
      </c>
      <c r="AH213" s="2" t="s">
        <v>664</v>
      </c>
      <c r="AI213" s="2" t="s">
        <v>664</v>
      </c>
      <c r="AJ213" s="2" t="s">
        <v>1734</v>
      </c>
      <c r="AK213" s="2" t="s">
        <v>1735</v>
      </c>
      <c r="AL213" s="2" t="s">
        <v>529</v>
      </c>
      <c r="AM213" s="2" t="s">
        <v>1706</v>
      </c>
      <c r="AN213" s="2"/>
      <c r="AO213" s="2" t="s">
        <v>743</v>
      </c>
      <c r="AP213" s="2" t="s">
        <v>1736</v>
      </c>
      <c r="AQ213" s="2" t="s">
        <v>1737</v>
      </c>
      <c r="AR213" s="2" t="s">
        <v>1476</v>
      </c>
      <c r="AS213" s="2" t="s">
        <v>1477</v>
      </c>
      <c r="AT213" s="2" t="s">
        <v>1738</v>
      </c>
      <c r="AU213" s="2" t="s">
        <v>1739</v>
      </c>
      <c r="AV213" s="2" t="s">
        <v>1740</v>
      </c>
      <c r="AW213" s="2" t="s">
        <v>1741</v>
      </c>
      <c r="AX213" s="2">
        <f t="shared" ref="AX213:AX232" si="18">(I213+J213+K213)*14</f>
        <v>42</v>
      </c>
      <c r="AY213" s="2">
        <v>12</v>
      </c>
      <c r="AZ213" s="2">
        <v>20</v>
      </c>
      <c r="BA213" s="2">
        <v>0</v>
      </c>
      <c r="BB213" s="2">
        <v>16</v>
      </c>
      <c r="BC213" s="2">
        <v>0</v>
      </c>
      <c r="BD213" s="2">
        <f t="shared" si="17"/>
        <v>90</v>
      </c>
      <c r="BF213" s="36">
        <f t="shared" si="15"/>
        <v>0</v>
      </c>
    </row>
    <row r="214" spans="2:58" x14ac:dyDescent="0.3">
      <c r="B214" s="2" t="s">
        <v>519</v>
      </c>
      <c r="C214" s="2" t="s">
        <v>85</v>
      </c>
      <c r="D214" s="2" t="s">
        <v>383</v>
      </c>
      <c r="E214" s="47" t="s">
        <v>240</v>
      </c>
      <c r="F214" s="27" t="s">
        <v>325</v>
      </c>
      <c r="G214" s="27" t="s">
        <v>676</v>
      </c>
      <c r="H214" s="27">
        <v>4</v>
      </c>
      <c r="I214" s="27">
        <v>2</v>
      </c>
      <c r="J214" s="27">
        <v>1</v>
      </c>
      <c r="K214" s="27">
        <v>0</v>
      </c>
      <c r="L214" s="27">
        <v>9</v>
      </c>
      <c r="M214" s="27">
        <v>5</v>
      </c>
      <c r="N214" s="27">
        <v>0</v>
      </c>
      <c r="O214" s="2" t="s">
        <v>2941</v>
      </c>
      <c r="P214" s="2" t="s">
        <v>673</v>
      </c>
      <c r="Q214" s="2" t="s">
        <v>474</v>
      </c>
      <c r="R214" s="26" t="s">
        <v>1733</v>
      </c>
      <c r="S214" s="27" t="s">
        <v>664</v>
      </c>
      <c r="T214" s="27" t="s">
        <v>664</v>
      </c>
      <c r="U214" s="27">
        <v>6</v>
      </c>
      <c r="V214" s="27" t="s">
        <v>663</v>
      </c>
      <c r="W214" s="27" t="s">
        <v>664</v>
      </c>
      <c r="X214" s="27" t="s">
        <v>664</v>
      </c>
      <c r="Y214" s="27" t="s">
        <v>664</v>
      </c>
      <c r="Z214" s="27" t="s">
        <v>664</v>
      </c>
      <c r="AA214" s="2" t="s">
        <v>243</v>
      </c>
      <c r="AB214" s="2" t="s">
        <v>88</v>
      </c>
      <c r="AC214" s="2" t="s">
        <v>749</v>
      </c>
      <c r="AD214" s="2" t="s">
        <v>664</v>
      </c>
      <c r="AE214" s="2" t="s">
        <v>664</v>
      </c>
      <c r="AF214" s="2" t="s">
        <v>664</v>
      </c>
      <c r="AG214" s="2" t="s">
        <v>664</v>
      </c>
      <c r="AH214" s="2" t="s">
        <v>664</v>
      </c>
      <c r="AI214" s="2" t="s">
        <v>664</v>
      </c>
      <c r="AJ214" s="2" t="s">
        <v>1742</v>
      </c>
      <c r="AK214" s="2" t="s">
        <v>1743</v>
      </c>
      <c r="AL214" s="2" t="s">
        <v>529</v>
      </c>
      <c r="AM214" s="2" t="s">
        <v>1706</v>
      </c>
      <c r="AN214" s="2"/>
      <c r="AO214" s="2" t="s">
        <v>743</v>
      </c>
      <c r="AP214" s="2" t="s">
        <v>1744</v>
      </c>
      <c r="AQ214" s="2" t="s">
        <v>1745</v>
      </c>
      <c r="AR214" s="2" t="s">
        <v>1746</v>
      </c>
      <c r="AS214" s="2" t="s">
        <v>1747</v>
      </c>
      <c r="AT214" s="2" t="s">
        <v>1748</v>
      </c>
      <c r="AU214" s="2" t="s">
        <v>1749</v>
      </c>
      <c r="AV214" s="2" t="s">
        <v>1740</v>
      </c>
      <c r="AW214" s="2" t="s">
        <v>1741</v>
      </c>
      <c r="AX214" s="2">
        <f t="shared" si="18"/>
        <v>42</v>
      </c>
      <c r="AY214" s="2">
        <v>14</v>
      </c>
      <c r="AZ214" s="2">
        <v>20</v>
      </c>
      <c r="BA214" s="2">
        <v>0</v>
      </c>
      <c r="BB214" s="2">
        <v>16</v>
      </c>
      <c r="BC214" s="2">
        <v>28</v>
      </c>
      <c r="BD214" s="2">
        <f t="shared" si="17"/>
        <v>120</v>
      </c>
      <c r="BF214" s="36">
        <f t="shared" si="15"/>
        <v>0</v>
      </c>
    </row>
    <row r="215" spans="2:58" x14ac:dyDescent="0.3">
      <c r="B215" s="2" t="s">
        <v>518</v>
      </c>
      <c r="C215" s="2" t="s">
        <v>136</v>
      </c>
      <c r="D215" s="2" t="s">
        <v>430</v>
      </c>
      <c r="E215" s="47" t="s">
        <v>288</v>
      </c>
      <c r="F215" s="27" t="s">
        <v>324</v>
      </c>
      <c r="G215" s="27" t="s">
        <v>739</v>
      </c>
      <c r="H215" s="27">
        <v>2</v>
      </c>
      <c r="I215" s="27">
        <v>2</v>
      </c>
      <c r="J215" s="27">
        <v>0</v>
      </c>
      <c r="K215" s="27">
        <v>0</v>
      </c>
      <c r="L215" s="27">
        <v>7</v>
      </c>
      <c r="M215" s="27">
        <v>0</v>
      </c>
      <c r="N215" s="27">
        <v>0</v>
      </c>
      <c r="O215" s="2" t="s">
        <v>2943</v>
      </c>
      <c r="P215" s="2" t="s">
        <v>2019</v>
      </c>
      <c r="Q215" s="2" t="s">
        <v>512</v>
      </c>
      <c r="R215" s="26" t="s">
        <v>512</v>
      </c>
      <c r="S215" s="27">
        <v>6</v>
      </c>
      <c r="T215" s="27" t="s">
        <v>663</v>
      </c>
      <c r="U215" s="27" t="s">
        <v>664</v>
      </c>
      <c r="V215" s="27" t="s">
        <v>664</v>
      </c>
      <c r="W215" s="27" t="s">
        <v>664</v>
      </c>
      <c r="X215" s="27" t="s">
        <v>664</v>
      </c>
      <c r="Y215" s="27" t="s">
        <v>664</v>
      </c>
      <c r="Z215" s="27" t="s">
        <v>664</v>
      </c>
      <c r="AA215" s="2" t="s">
        <v>664</v>
      </c>
      <c r="AB215" s="2" t="s">
        <v>664</v>
      </c>
      <c r="AC215" s="2" t="s">
        <v>664</v>
      </c>
      <c r="AD215" s="2" t="s">
        <v>664</v>
      </c>
      <c r="AE215" s="2" t="s">
        <v>664</v>
      </c>
      <c r="AF215" s="2" t="s">
        <v>664</v>
      </c>
      <c r="AG215" s="2" t="s">
        <v>664</v>
      </c>
      <c r="AH215" s="2" t="s">
        <v>664</v>
      </c>
      <c r="AI215" s="2" t="s">
        <v>664</v>
      </c>
      <c r="AJ215" s="2" t="s">
        <v>642</v>
      </c>
      <c r="AK215" s="2" t="s">
        <v>1410</v>
      </c>
      <c r="AL215" s="2" t="s">
        <v>664</v>
      </c>
      <c r="AM215" s="2" t="s">
        <v>743</v>
      </c>
      <c r="AN215" s="2" t="s">
        <v>664</v>
      </c>
      <c r="AO215" s="2" t="s">
        <v>743</v>
      </c>
      <c r="AP215" s="2" t="s">
        <v>1411</v>
      </c>
      <c r="AQ215" s="2" t="s">
        <v>1838</v>
      </c>
      <c r="AR215" s="2" t="s">
        <v>1412</v>
      </c>
      <c r="AS215" s="2" t="s">
        <v>1839</v>
      </c>
      <c r="AT215" s="2" t="s">
        <v>1413</v>
      </c>
      <c r="AU215" s="2" t="s">
        <v>1840</v>
      </c>
      <c r="AV215" s="2" t="s">
        <v>1414</v>
      </c>
      <c r="AW215" s="2" t="s">
        <v>1841</v>
      </c>
      <c r="AX215" s="2">
        <f t="shared" si="18"/>
        <v>28</v>
      </c>
      <c r="AY215" s="2">
        <v>7</v>
      </c>
      <c r="AZ215" s="2">
        <v>12</v>
      </c>
      <c r="BA215" s="2">
        <v>6</v>
      </c>
      <c r="BB215" s="2">
        <v>7</v>
      </c>
      <c r="BC215" s="2">
        <v>0</v>
      </c>
      <c r="BD215" s="2">
        <f t="shared" si="17"/>
        <v>60</v>
      </c>
      <c r="BF215" s="36">
        <f t="shared" si="15"/>
        <v>0</v>
      </c>
    </row>
    <row r="216" spans="2:58" x14ac:dyDescent="0.3">
      <c r="B216" s="2" t="s">
        <v>519</v>
      </c>
      <c r="C216" s="2" t="s">
        <v>58</v>
      </c>
      <c r="D216" s="2" t="s">
        <v>357</v>
      </c>
      <c r="E216" s="47" t="s">
        <v>213</v>
      </c>
      <c r="F216" s="27" t="s">
        <v>325</v>
      </c>
      <c r="G216" s="27" t="s">
        <v>676</v>
      </c>
      <c r="H216" s="27">
        <v>3</v>
      </c>
      <c r="I216" s="27">
        <v>1</v>
      </c>
      <c r="J216" s="27">
        <v>0</v>
      </c>
      <c r="K216" s="27">
        <v>2</v>
      </c>
      <c r="L216" s="27">
        <v>5</v>
      </c>
      <c r="M216" s="27">
        <v>0</v>
      </c>
      <c r="N216" s="28">
        <v>9</v>
      </c>
      <c r="O216" s="2" t="s">
        <v>2179</v>
      </c>
      <c r="P216" s="2" t="s">
        <v>674</v>
      </c>
      <c r="Q216" s="2" t="s">
        <v>2216</v>
      </c>
      <c r="R216" s="26" t="s">
        <v>503</v>
      </c>
      <c r="S216" s="27" t="s">
        <v>664</v>
      </c>
      <c r="T216" s="27" t="s">
        <v>664</v>
      </c>
      <c r="U216" s="27">
        <v>6</v>
      </c>
      <c r="V216" s="27" t="s">
        <v>663</v>
      </c>
      <c r="W216" s="27" t="s">
        <v>664</v>
      </c>
      <c r="X216" s="27" t="s">
        <v>664</v>
      </c>
      <c r="Y216" s="27" t="s">
        <v>664</v>
      </c>
      <c r="Z216" s="27" t="s">
        <v>664</v>
      </c>
      <c r="AA216" s="2" t="s">
        <v>664</v>
      </c>
      <c r="AB216" s="2" t="s">
        <v>664</v>
      </c>
      <c r="AC216" s="2" t="s">
        <v>664</v>
      </c>
      <c r="AD216" s="2" t="s">
        <v>664</v>
      </c>
      <c r="AE216" s="2" t="s">
        <v>664</v>
      </c>
      <c r="AF216" s="2" t="s">
        <v>664</v>
      </c>
      <c r="AG216" s="2" t="s">
        <v>664</v>
      </c>
      <c r="AH216" s="2" t="s">
        <v>664</v>
      </c>
      <c r="AI216" s="2" t="s">
        <v>664</v>
      </c>
      <c r="AJ216" s="2" t="s">
        <v>862</v>
      </c>
      <c r="AK216" s="2" t="s">
        <v>863</v>
      </c>
      <c r="AL216" s="2" t="s">
        <v>664</v>
      </c>
      <c r="AM216" s="2" t="s">
        <v>743</v>
      </c>
      <c r="AN216" s="2" t="s">
        <v>864</v>
      </c>
      <c r="AO216" s="2" t="s">
        <v>865</v>
      </c>
      <c r="AP216" s="2" t="s">
        <v>866</v>
      </c>
      <c r="AQ216" s="2" t="s">
        <v>867</v>
      </c>
      <c r="AR216" s="2" t="s">
        <v>2221</v>
      </c>
      <c r="AS216" s="2" t="s">
        <v>868</v>
      </c>
      <c r="AT216" s="2" t="s">
        <v>2422</v>
      </c>
      <c r="AU216" s="2" t="s">
        <v>2409</v>
      </c>
      <c r="AV216" s="2" t="s">
        <v>2410</v>
      </c>
      <c r="AW216" s="2" t="s">
        <v>2222</v>
      </c>
      <c r="AX216" s="2">
        <f t="shared" si="18"/>
        <v>42</v>
      </c>
      <c r="AY216" s="2">
        <v>16</v>
      </c>
      <c r="AZ216" s="2">
        <v>2</v>
      </c>
      <c r="BA216" s="2">
        <v>6</v>
      </c>
      <c r="BB216" s="2">
        <v>19</v>
      </c>
      <c r="BC216" s="2">
        <v>5</v>
      </c>
      <c r="BD216" s="2">
        <v>90</v>
      </c>
      <c r="BF216" s="36">
        <f t="shared" si="15"/>
        <v>0</v>
      </c>
    </row>
    <row r="217" spans="2:58" x14ac:dyDescent="0.3">
      <c r="B217" s="2" t="s">
        <v>518</v>
      </c>
      <c r="C217" s="48" t="s">
        <v>150</v>
      </c>
      <c r="D217" s="2" t="s">
        <v>444</v>
      </c>
      <c r="E217" s="47" t="s">
        <v>300</v>
      </c>
      <c r="F217" s="27" t="s">
        <v>324</v>
      </c>
      <c r="G217" s="27" t="s">
        <v>739</v>
      </c>
      <c r="H217" s="27">
        <v>3</v>
      </c>
      <c r="I217" s="27">
        <v>1</v>
      </c>
      <c r="J217" s="27">
        <v>0</v>
      </c>
      <c r="K217" s="27">
        <v>1</v>
      </c>
      <c r="L217" s="27">
        <v>5</v>
      </c>
      <c r="M217" s="27">
        <v>0</v>
      </c>
      <c r="N217" s="27">
        <v>5</v>
      </c>
      <c r="O217" s="2" t="s">
        <v>2943</v>
      </c>
      <c r="P217" s="2" t="s">
        <v>2019</v>
      </c>
      <c r="Q217" s="2" t="s">
        <v>496</v>
      </c>
      <c r="R217" s="48" t="s">
        <v>2969</v>
      </c>
      <c r="S217" s="27">
        <v>4</v>
      </c>
      <c r="T217" s="27" t="s">
        <v>663</v>
      </c>
      <c r="U217" s="27" t="s">
        <v>664</v>
      </c>
      <c r="V217" s="27" t="s">
        <v>664</v>
      </c>
      <c r="W217" s="27" t="s">
        <v>664</v>
      </c>
      <c r="X217" s="27" t="s">
        <v>664</v>
      </c>
      <c r="Y217" s="27" t="s">
        <v>664</v>
      </c>
      <c r="Z217" s="27" t="s">
        <v>664</v>
      </c>
      <c r="AA217" s="2" t="s">
        <v>197</v>
      </c>
      <c r="AB217" s="2" t="s">
        <v>1974</v>
      </c>
      <c r="AC217" s="2" t="s">
        <v>749</v>
      </c>
      <c r="AD217" s="2" t="s">
        <v>664</v>
      </c>
      <c r="AE217" s="2" t="s">
        <v>664</v>
      </c>
      <c r="AF217" s="2" t="s">
        <v>664</v>
      </c>
      <c r="AG217" s="2" t="s">
        <v>664</v>
      </c>
      <c r="AH217" s="2" t="s">
        <v>664</v>
      </c>
      <c r="AI217" s="2" t="s">
        <v>664</v>
      </c>
      <c r="AJ217" s="48" t="s">
        <v>2971</v>
      </c>
      <c r="AK217" s="48" t="s">
        <v>2972</v>
      </c>
      <c r="AL217" s="2" t="s">
        <v>664</v>
      </c>
      <c r="AM217" s="2" t="s">
        <v>743</v>
      </c>
      <c r="AN217" s="2" t="s">
        <v>1415</v>
      </c>
      <c r="AO217" s="2" t="s">
        <v>1842</v>
      </c>
      <c r="AP217" s="2" t="s">
        <v>1416</v>
      </c>
      <c r="AQ217" s="2" t="s">
        <v>1843</v>
      </c>
      <c r="AR217" s="2" t="s">
        <v>1417</v>
      </c>
      <c r="AS217" s="2" t="s">
        <v>1844</v>
      </c>
      <c r="AT217" s="48" t="s">
        <v>2973</v>
      </c>
      <c r="AU217" s="48" t="s">
        <v>2974</v>
      </c>
      <c r="AV217" s="48" t="s">
        <v>2975</v>
      </c>
      <c r="AW217" s="48" t="s">
        <v>2976</v>
      </c>
      <c r="AX217" s="2">
        <f t="shared" si="18"/>
        <v>28</v>
      </c>
      <c r="AY217" s="2">
        <v>21</v>
      </c>
      <c r="AZ217" s="2">
        <v>20</v>
      </c>
      <c r="BA217" s="2">
        <v>0</v>
      </c>
      <c r="BB217" s="2">
        <v>21</v>
      </c>
      <c r="BC217" s="2">
        <v>0</v>
      </c>
      <c r="BD217" s="2">
        <f t="shared" ref="BD217:BD223" si="19">SUM(AX217:BC217)</f>
        <v>90</v>
      </c>
      <c r="BF217" s="36">
        <f t="shared" si="15"/>
        <v>0</v>
      </c>
    </row>
    <row r="218" spans="2:58" x14ac:dyDescent="0.3">
      <c r="B218" s="2" t="s">
        <v>518</v>
      </c>
      <c r="C218" s="48" t="s">
        <v>137</v>
      </c>
      <c r="D218" s="2" t="s">
        <v>431</v>
      </c>
      <c r="E218" s="47" t="s">
        <v>289</v>
      </c>
      <c r="F218" s="27" t="s">
        <v>324</v>
      </c>
      <c r="G218" s="27" t="s">
        <v>739</v>
      </c>
      <c r="H218" s="27">
        <v>4</v>
      </c>
      <c r="I218" s="27">
        <v>2</v>
      </c>
      <c r="J218" s="27">
        <v>0</v>
      </c>
      <c r="K218" s="27">
        <v>2</v>
      </c>
      <c r="L218" s="27">
        <v>10</v>
      </c>
      <c r="M218" s="27">
        <v>0</v>
      </c>
      <c r="N218" s="27">
        <v>11</v>
      </c>
      <c r="O218" s="2" t="s">
        <v>2943</v>
      </c>
      <c r="P218" s="2" t="s">
        <v>2019</v>
      </c>
      <c r="Q218" s="2" t="s">
        <v>497</v>
      </c>
      <c r="R218" s="48" t="s">
        <v>2966</v>
      </c>
      <c r="S218" s="27">
        <v>7</v>
      </c>
      <c r="T218" s="27" t="s">
        <v>663</v>
      </c>
      <c r="U218" s="27" t="s">
        <v>664</v>
      </c>
      <c r="V218" s="27" t="s">
        <v>664</v>
      </c>
      <c r="W218" s="27" t="s">
        <v>664</v>
      </c>
      <c r="X218" s="27" t="s">
        <v>664</v>
      </c>
      <c r="Y218" s="27" t="s">
        <v>664</v>
      </c>
      <c r="Z218" s="27" t="s">
        <v>664</v>
      </c>
      <c r="AA218" s="2" t="s">
        <v>282</v>
      </c>
      <c r="AB218" s="2" t="s">
        <v>130</v>
      </c>
      <c r="AC218" s="2" t="s">
        <v>750</v>
      </c>
      <c r="AD218" s="2" t="s">
        <v>664</v>
      </c>
      <c r="AE218" s="2" t="s">
        <v>664</v>
      </c>
      <c r="AF218" s="2" t="s">
        <v>664</v>
      </c>
      <c r="AG218" s="2" t="s">
        <v>664</v>
      </c>
      <c r="AH218" s="2" t="s">
        <v>664</v>
      </c>
      <c r="AI218" s="2" t="s">
        <v>664</v>
      </c>
      <c r="AJ218" s="2" t="s">
        <v>1418</v>
      </c>
      <c r="AK218" s="2" t="s">
        <v>1419</v>
      </c>
      <c r="AL218" s="2" t="s">
        <v>664</v>
      </c>
      <c r="AM218" s="2" t="s">
        <v>743</v>
      </c>
      <c r="AN218" s="2" t="s">
        <v>1420</v>
      </c>
      <c r="AO218" s="2" t="s">
        <v>1845</v>
      </c>
      <c r="AP218" s="2" t="s">
        <v>1421</v>
      </c>
      <c r="AQ218" s="2" t="s">
        <v>1846</v>
      </c>
      <c r="AR218" s="2" t="s">
        <v>1422</v>
      </c>
      <c r="AS218" s="2" t="s">
        <v>1847</v>
      </c>
      <c r="AT218" s="2" t="s">
        <v>1423</v>
      </c>
      <c r="AU218" s="2" t="s">
        <v>1848</v>
      </c>
      <c r="AV218" s="2" t="s">
        <v>1424</v>
      </c>
      <c r="AW218" s="2" t="s">
        <v>1849</v>
      </c>
      <c r="AX218" s="2">
        <f t="shared" si="18"/>
        <v>56</v>
      </c>
      <c r="AY218" s="2">
        <v>21</v>
      </c>
      <c r="AZ218" s="2">
        <v>6</v>
      </c>
      <c r="BA218" s="2">
        <v>21</v>
      </c>
      <c r="BB218" s="2">
        <v>16</v>
      </c>
      <c r="BC218" s="2">
        <v>0</v>
      </c>
      <c r="BD218" s="2">
        <f t="shared" si="19"/>
        <v>120</v>
      </c>
      <c r="BF218" s="36">
        <f t="shared" si="15"/>
        <v>0</v>
      </c>
    </row>
    <row r="219" spans="2:58" x14ac:dyDescent="0.3">
      <c r="B219" s="2" t="s">
        <v>518</v>
      </c>
      <c r="C219" s="2" t="s">
        <v>129</v>
      </c>
      <c r="D219" s="2" t="s">
        <v>423</v>
      </c>
      <c r="E219" s="47" t="s">
        <v>281</v>
      </c>
      <c r="F219" s="27" t="s">
        <v>324</v>
      </c>
      <c r="G219" s="27" t="s">
        <v>739</v>
      </c>
      <c r="H219" s="27">
        <v>5</v>
      </c>
      <c r="I219" s="27">
        <v>2</v>
      </c>
      <c r="J219" s="27">
        <v>2</v>
      </c>
      <c r="K219" s="27">
        <v>0</v>
      </c>
      <c r="L219" s="27">
        <v>10</v>
      </c>
      <c r="M219" s="27">
        <v>11</v>
      </c>
      <c r="N219" s="27">
        <v>0</v>
      </c>
      <c r="O219" s="2" t="s">
        <v>2943</v>
      </c>
      <c r="P219" s="2" t="s">
        <v>2019</v>
      </c>
      <c r="Q219" s="2" t="s">
        <v>497</v>
      </c>
      <c r="R219" s="26" t="s">
        <v>2195</v>
      </c>
      <c r="S219" s="27">
        <v>4</v>
      </c>
      <c r="T219" s="27" t="s">
        <v>663</v>
      </c>
      <c r="U219" s="27" t="s">
        <v>664</v>
      </c>
      <c r="V219" s="27" t="s">
        <v>664</v>
      </c>
      <c r="W219" s="27" t="s">
        <v>664</v>
      </c>
      <c r="X219" s="27" t="s">
        <v>664</v>
      </c>
      <c r="Y219" s="27" t="s">
        <v>664</v>
      </c>
      <c r="Z219" s="27" t="s">
        <v>664</v>
      </c>
      <c r="AA219" s="2" t="s">
        <v>664</v>
      </c>
      <c r="AB219" s="2" t="s">
        <v>664</v>
      </c>
      <c r="AC219" s="2" t="s">
        <v>664</v>
      </c>
      <c r="AD219" s="2" t="s">
        <v>664</v>
      </c>
      <c r="AE219" s="2" t="s">
        <v>664</v>
      </c>
      <c r="AF219" s="2" t="s">
        <v>664</v>
      </c>
      <c r="AG219" s="2" t="s">
        <v>664</v>
      </c>
      <c r="AH219" s="2" t="s">
        <v>664</v>
      </c>
      <c r="AI219" s="2" t="s">
        <v>664</v>
      </c>
      <c r="AJ219" s="2" t="s">
        <v>627</v>
      </c>
      <c r="AK219" s="2" t="s">
        <v>1425</v>
      </c>
      <c r="AL219" s="2" t="s">
        <v>628</v>
      </c>
      <c r="AM219" s="2" t="s">
        <v>1850</v>
      </c>
      <c r="AN219" s="2" t="s">
        <v>664</v>
      </c>
      <c r="AO219" s="2" t="s">
        <v>743</v>
      </c>
      <c r="AP219" s="2" t="s">
        <v>1426</v>
      </c>
      <c r="AQ219" s="2" t="s">
        <v>1851</v>
      </c>
      <c r="AR219" s="2" t="s">
        <v>1427</v>
      </c>
      <c r="AS219" s="2" t="s">
        <v>1852</v>
      </c>
      <c r="AT219" s="2" t="s">
        <v>1428</v>
      </c>
      <c r="AU219" s="2" t="s">
        <v>1853</v>
      </c>
      <c r="AV219" s="2" t="s">
        <v>1429</v>
      </c>
      <c r="AW219" s="2" t="s">
        <v>1854</v>
      </c>
      <c r="AX219" s="2">
        <f t="shared" si="18"/>
        <v>56</v>
      </c>
      <c r="AY219" s="2">
        <v>21</v>
      </c>
      <c r="AZ219" s="2">
        <v>12</v>
      </c>
      <c r="BA219" s="2">
        <v>21</v>
      </c>
      <c r="BB219" s="2">
        <v>40</v>
      </c>
      <c r="BC219" s="2">
        <v>0</v>
      </c>
      <c r="BD219" s="2">
        <f t="shared" si="19"/>
        <v>150</v>
      </c>
      <c r="BF219" s="36">
        <f t="shared" si="15"/>
        <v>0</v>
      </c>
    </row>
    <row r="220" spans="2:58" x14ac:dyDescent="0.3">
      <c r="B220" s="2" t="s">
        <v>518</v>
      </c>
      <c r="C220" s="2" t="s">
        <v>130</v>
      </c>
      <c r="D220" s="2" t="s">
        <v>424</v>
      </c>
      <c r="E220" s="47" t="s">
        <v>282</v>
      </c>
      <c r="F220" s="27" t="s">
        <v>325</v>
      </c>
      <c r="G220" s="27" t="s">
        <v>676</v>
      </c>
      <c r="H220" s="27">
        <v>3</v>
      </c>
      <c r="I220" s="27">
        <v>2</v>
      </c>
      <c r="J220" s="27">
        <v>1</v>
      </c>
      <c r="K220" s="27">
        <v>0</v>
      </c>
      <c r="L220" s="27">
        <v>9</v>
      </c>
      <c r="M220" s="27">
        <v>5</v>
      </c>
      <c r="N220" s="27">
        <v>0</v>
      </c>
      <c r="O220" s="2" t="s">
        <v>2943</v>
      </c>
      <c r="P220" s="2" t="s">
        <v>2019</v>
      </c>
      <c r="Q220" s="2" t="s">
        <v>497</v>
      </c>
      <c r="R220" s="26" t="s">
        <v>2195</v>
      </c>
      <c r="S220" s="27">
        <v>5</v>
      </c>
      <c r="T220" s="27" t="s">
        <v>663</v>
      </c>
      <c r="U220" s="27" t="s">
        <v>664</v>
      </c>
      <c r="V220" s="27" t="s">
        <v>664</v>
      </c>
      <c r="W220" s="27" t="s">
        <v>664</v>
      </c>
      <c r="X220" s="27" t="s">
        <v>664</v>
      </c>
      <c r="Y220" s="27" t="s">
        <v>664</v>
      </c>
      <c r="Z220" s="27" t="s">
        <v>664</v>
      </c>
      <c r="AA220" s="2" t="s">
        <v>664</v>
      </c>
      <c r="AB220" s="2" t="s">
        <v>664</v>
      </c>
      <c r="AC220" s="2" t="s">
        <v>664</v>
      </c>
      <c r="AD220" s="2" t="s">
        <v>664</v>
      </c>
      <c r="AE220" s="2" t="s">
        <v>664</v>
      </c>
      <c r="AF220" s="2" t="s">
        <v>664</v>
      </c>
      <c r="AG220" s="2" t="s">
        <v>664</v>
      </c>
      <c r="AH220" s="2" t="s">
        <v>664</v>
      </c>
      <c r="AI220" s="2" t="s">
        <v>664</v>
      </c>
      <c r="AJ220" s="2" t="s">
        <v>629</v>
      </c>
      <c r="AK220" s="2" t="s">
        <v>1430</v>
      </c>
      <c r="AL220" s="2" t="s">
        <v>630</v>
      </c>
      <c r="AM220" s="2" t="s">
        <v>1855</v>
      </c>
      <c r="AN220" s="2" t="s">
        <v>664</v>
      </c>
      <c r="AO220" s="2" t="s">
        <v>743</v>
      </c>
      <c r="AP220" s="2" t="s">
        <v>1431</v>
      </c>
      <c r="AQ220" s="2" t="s">
        <v>1856</v>
      </c>
      <c r="AR220" s="2" t="s">
        <v>1412</v>
      </c>
      <c r="AS220" s="2" t="s">
        <v>1839</v>
      </c>
      <c r="AT220" s="2" t="s">
        <v>1432</v>
      </c>
      <c r="AU220" s="2" t="s">
        <v>1857</v>
      </c>
      <c r="AV220" s="2" t="s">
        <v>1433</v>
      </c>
      <c r="AW220" s="2" t="s">
        <v>1858</v>
      </c>
      <c r="AX220" s="2">
        <f t="shared" si="18"/>
        <v>42</v>
      </c>
      <c r="AY220" s="2">
        <v>8</v>
      </c>
      <c r="AZ220" s="2">
        <v>12</v>
      </c>
      <c r="BA220" s="2">
        <v>7</v>
      </c>
      <c r="BB220" s="2">
        <v>7</v>
      </c>
      <c r="BC220" s="2">
        <v>14</v>
      </c>
      <c r="BD220" s="2">
        <f t="shared" si="19"/>
        <v>90</v>
      </c>
      <c r="BF220" s="36">
        <f t="shared" si="15"/>
        <v>0</v>
      </c>
    </row>
    <row r="221" spans="2:58" x14ac:dyDescent="0.3">
      <c r="B221" s="2" t="s">
        <v>518</v>
      </c>
      <c r="C221" s="2" t="s">
        <v>171</v>
      </c>
      <c r="D221" s="2" t="s">
        <v>465</v>
      </c>
      <c r="E221" s="47" t="s">
        <v>322</v>
      </c>
      <c r="F221" s="27" t="s">
        <v>324</v>
      </c>
      <c r="G221" s="27" t="s">
        <v>739</v>
      </c>
      <c r="H221" s="27">
        <v>3</v>
      </c>
      <c r="I221" s="27">
        <v>2</v>
      </c>
      <c r="J221" s="27">
        <v>0</v>
      </c>
      <c r="K221" s="27">
        <v>1</v>
      </c>
      <c r="L221" s="27">
        <v>9</v>
      </c>
      <c r="M221" s="27">
        <v>0</v>
      </c>
      <c r="N221" s="27">
        <v>5</v>
      </c>
      <c r="O221" s="2" t="s">
        <v>2943</v>
      </c>
      <c r="P221" s="2" t="s">
        <v>2019</v>
      </c>
      <c r="Q221" s="2" t="s">
        <v>472</v>
      </c>
      <c r="R221" s="26" t="s">
        <v>514</v>
      </c>
      <c r="S221" s="27">
        <v>6</v>
      </c>
      <c r="T221" s="27" t="s">
        <v>663</v>
      </c>
      <c r="U221" s="27" t="s">
        <v>664</v>
      </c>
      <c r="V221" s="27" t="s">
        <v>664</v>
      </c>
      <c r="W221" s="27" t="s">
        <v>664</v>
      </c>
      <c r="X221" s="27" t="s">
        <v>664</v>
      </c>
      <c r="Y221" s="27" t="s">
        <v>664</v>
      </c>
      <c r="Z221" s="27" t="s">
        <v>664</v>
      </c>
      <c r="AA221" s="2" t="s">
        <v>664</v>
      </c>
      <c r="AB221" s="2" t="s">
        <v>664</v>
      </c>
      <c r="AC221" s="2" t="s">
        <v>664</v>
      </c>
      <c r="AD221" s="2" t="s">
        <v>664</v>
      </c>
      <c r="AE221" s="2" t="s">
        <v>664</v>
      </c>
      <c r="AF221" s="2" t="s">
        <v>664</v>
      </c>
      <c r="AG221" s="2" t="s">
        <v>664</v>
      </c>
      <c r="AH221" s="2" t="s">
        <v>664</v>
      </c>
      <c r="AI221" s="2" t="s">
        <v>664</v>
      </c>
      <c r="AJ221" s="2" t="s">
        <v>654</v>
      </c>
      <c r="AK221" s="2" t="s">
        <v>1434</v>
      </c>
      <c r="AL221" s="2" t="s">
        <v>664</v>
      </c>
      <c r="AM221" s="2" t="s">
        <v>743</v>
      </c>
      <c r="AN221" s="2" t="s">
        <v>655</v>
      </c>
      <c r="AO221" s="2" t="s">
        <v>1859</v>
      </c>
      <c r="AP221" s="2" t="s">
        <v>1435</v>
      </c>
      <c r="AQ221" s="2" t="s">
        <v>1860</v>
      </c>
      <c r="AR221" s="2" t="s">
        <v>1436</v>
      </c>
      <c r="AS221" s="2" t="s">
        <v>1861</v>
      </c>
      <c r="AT221" s="2" t="s">
        <v>1437</v>
      </c>
      <c r="AU221" s="2" t="s">
        <v>1862</v>
      </c>
      <c r="AV221" s="2" t="s">
        <v>1438</v>
      </c>
      <c r="AW221" s="2" t="s">
        <v>1841</v>
      </c>
      <c r="AX221" s="2">
        <f t="shared" si="18"/>
        <v>42</v>
      </c>
      <c r="AY221" s="2">
        <v>14</v>
      </c>
      <c r="AZ221" s="2">
        <v>12</v>
      </c>
      <c r="BA221" s="2">
        <v>7</v>
      </c>
      <c r="BB221" s="2">
        <v>15</v>
      </c>
      <c r="BC221" s="2">
        <v>0</v>
      </c>
      <c r="BD221" s="2">
        <f t="shared" si="19"/>
        <v>90</v>
      </c>
      <c r="BF221" s="36">
        <f t="shared" si="15"/>
        <v>0</v>
      </c>
    </row>
    <row r="222" spans="2:58" x14ac:dyDescent="0.3">
      <c r="B222" s="2" t="s">
        <v>518</v>
      </c>
      <c r="C222" s="48" t="s">
        <v>135</v>
      </c>
      <c r="D222" s="2" t="s">
        <v>429</v>
      </c>
      <c r="E222" s="47" t="s">
        <v>287</v>
      </c>
      <c r="F222" s="27" t="s">
        <v>325</v>
      </c>
      <c r="G222" s="27" t="s">
        <v>676</v>
      </c>
      <c r="H222" s="27">
        <v>4</v>
      </c>
      <c r="I222" s="27">
        <v>2</v>
      </c>
      <c r="J222" s="27">
        <v>1</v>
      </c>
      <c r="K222" s="27">
        <v>0</v>
      </c>
      <c r="L222" s="27">
        <v>11</v>
      </c>
      <c r="M222" s="27">
        <v>5</v>
      </c>
      <c r="N222" s="27">
        <v>0</v>
      </c>
      <c r="O222" s="2" t="s">
        <v>2943</v>
      </c>
      <c r="P222" s="2" t="s">
        <v>2019</v>
      </c>
      <c r="Q222" s="48" t="s">
        <v>2970</v>
      </c>
      <c r="R222" s="48" t="s">
        <v>2970</v>
      </c>
      <c r="S222" s="27">
        <v>6</v>
      </c>
      <c r="T222" s="27" t="s">
        <v>663</v>
      </c>
      <c r="U222" s="27" t="s">
        <v>664</v>
      </c>
      <c r="V222" s="27" t="s">
        <v>664</v>
      </c>
      <c r="W222" s="27" t="s">
        <v>664</v>
      </c>
      <c r="X222" s="27" t="s">
        <v>664</v>
      </c>
      <c r="Y222" s="27" t="s">
        <v>664</v>
      </c>
      <c r="Z222" s="27" t="s">
        <v>664</v>
      </c>
      <c r="AA222" s="2" t="s">
        <v>664</v>
      </c>
      <c r="AB222" s="2" t="s">
        <v>664</v>
      </c>
      <c r="AC222" s="2" t="s">
        <v>664</v>
      </c>
      <c r="AD222" s="2" t="s">
        <v>664</v>
      </c>
      <c r="AE222" s="2" t="s">
        <v>664</v>
      </c>
      <c r="AF222" s="2" t="s">
        <v>664</v>
      </c>
      <c r="AG222" s="2" t="s">
        <v>664</v>
      </c>
      <c r="AH222" s="2" t="s">
        <v>664</v>
      </c>
      <c r="AI222" s="2" t="s">
        <v>664</v>
      </c>
      <c r="AJ222" s="2" t="s">
        <v>639</v>
      </c>
      <c r="AK222" s="2" t="s">
        <v>1439</v>
      </c>
      <c r="AL222" s="2" t="s">
        <v>640</v>
      </c>
      <c r="AM222" s="2" t="s">
        <v>1863</v>
      </c>
      <c r="AN222" s="2" t="s">
        <v>641</v>
      </c>
      <c r="AO222" s="2" t="s">
        <v>1864</v>
      </c>
      <c r="AP222" s="2" t="s">
        <v>1440</v>
      </c>
      <c r="AQ222" s="2" t="s">
        <v>1865</v>
      </c>
      <c r="AR222" s="2" t="s">
        <v>1441</v>
      </c>
      <c r="AS222" s="2" t="s">
        <v>1866</v>
      </c>
      <c r="AT222" s="2" t="s">
        <v>1442</v>
      </c>
      <c r="AU222" s="2" t="s">
        <v>1867</v>
      </c>
      <c r="AV222" s="2" t="s">
        <v>1443</v>
      </c>
      <c r="AW222" s="2" t="s">
        <v>1868</v>
      </c>
      <c r="AX222" s="2">
        <f t="shared" si="18"/>
        <v>42</v>
      </c>
      <c r="AY222" s="2">
        <v>14</v>
      </c>
      <c r="AZ222" s="2">
        <v>19</v>
      </c>
      <c r="BA222" s="2">
        <v>21</v>
      </c>
      <c r="BB222" s="2">
        <v>10</v>
      </c>
      <c r="BC222" s="2">
        <v>14</v>
      </c>
      <c r="BD222" s="2">
        <f t="shared" si="19"/>
        <v>120</v>
      </c>
      <c r="BF222" s="36">
        <f t="shared" si="15"/>
        <v>0</v>
      </c>
    </row>
    <row r="223" spans="2:58" x14ac:dyDescent="0.3">
      <c r="B223" s="2" t="s">
        <v>519</v>
      </c>
      <c r="C223" s="2" t="s">
        <v>81</v>
      </c>
      <c r="D223" s="2" t="s">
        <v>380</v>
      </c>
      <c r="E223" s="47" t="s">
        <v>236</v>
      </c>
      <c r="F223" s="27" t="s">
        <v>324</v>
      </c>
      <c r="G223" s="27" t="s">
        <v>739</v>
      </c>
      <c r="H223" s="27">
        <v>4</v>
      </c>
      <c r="I223" s="27">
        <v>2</v>
      </c>
      <c r="J223" s="27">
        <v>1</v>
      </c>
      <c r="K223" s="27">
        <v>0</v>
      </c>
      <c r="L223" s="27">
        <v>9</v>
      </c>
      <c r="M223" s="27">
        <v>5</v>
      </c>
      <c r="N223" s="27">
        <v>0</v>
      </c>
      <c r="O223" s="2" t="s">
        <v>2179</v>
      </c>
      <c r="P223" s="2" t="s">
        <v>674</v>
      </c>
      <c r="Q223" s="2" t="s">
        <v>934</v>
      </c>
      <c r="R223" s="26" t="s">
        <v>2225</v>
      </c>
      <c r="S223" s="27" t="s">
        <v>664</v>
      </c>
      <c r="T223" s="27" t="s">
        <v>664</v>
      </c>
      <c r="U223" s="27">
        <v>6</v>
      </c>
      <c r="V223" s="27" t="s">
        <v>663</v>
      </c>
      <c r="W223" s="27" t="s">
        <v>664</v>
      </c>
      <c r="X223" s="27" t="s">
        <v>664</v>
      </c>
      <c r="Y223" s="27" t="s">
        <v>664</v>
      </c>
      <c r="Z223" s="27" t="s">
        <v>664</v>
      </c>
      <c r="AA223" s="2" t="s">
        <v>664</v>
      </c>
      <c r="AB223" s="2" t="s">
        <v>664</v>
      </c>
      <c r="AC223" s="2" t="s">
        <v>664</v>
      </c>
      <c r="AD223" s="2" t="s">
        <v>664</v>
      </c>
      <c r="AE223" s="2" t="s">
        <v>664</v>
      </c>
      <c r="AF223" s="2" t="s">
        <v>664</v>
      </c>
      <c r="AG223" s="2" t="s">
        <v>664</v>
      </c>
      <c r="AH223" s="2" t="s">
        <v>664</v>
      </c>
      <c r="AI223" s="2" t="s">
        <v>664</v>
      </c>
      <c r="AJ223" s="2" t="s">
        <v>922</v>
      </c>
      <c r="AK223" s="2" t="s">
        <v>923</v>
      </c>
      <c r="AL223" s="2" t="s">
        <v>924</v>
      </c>
      <c r="AM223" s="2" t="s">
        <v>925</v>
      </c>
      <c r="AN223" s="2" t="s">
        <v>664</v>
      </c>
      <c r="AO223" s="2" t="s">
        <v>743</v>
      </c>
      <c r="AP223" s="2" t="s">
        <v>926</v>
      </c>
      <c r="AQ223" s="2" t="s">
        <v>927</v>
      </c>
      <c r="AR223" s="2" t="s">
        <v>928</v>
      </c>
      <c r="AS223" s="2" t="s">
        <v>929</v>
      </c>
      <c r="AT223" s="2" t="s">
        <v>930</v>
      </c>
      <c r="AU223" s="2" t="s">
        <v>931</v>
      </c>
      <c r="AV223" s="2" t="s">
        <v>932</v>
      </c>
      <c r="AW223" s="2" t="s">
        <v>933</v>
      </c>
      <c r="AX223" s="2">
        <f t="shared" si="18"/>
        <v>42</v>
      </c>
      <c r="AY223" s="2">
        <v>8</v>
      </c>
      <c r="AZ223" s="2">
        <v>12</v>
      </c>
      <c r="BA223" s="2">
        <v>6</v>
      </c>
      <c r="BB223" s="2">
        <v>52</v>
      </c>
      <c r="BC223" s="2">
        <v>0</v>
      </c>
      <c r="BD223" s="2">
        <f t="shared" si="19"/>
        <v>120</v>
      </c>
      <c r="BF223" s="36">
        <f t="shared" si="15"/>
        <v>0</v>
      </c>
    </row>
    <row r="224" spans="2:58" x14ac:dyDescent="0.3">
      <c r="B224" s="2" t="s">
        <v>519</v>
      </c>
      <c r="C224" s="2" t="s">
        <v>59</v>
      </c>
      <c r="D224" s="2" t="s">
        <v>358</v>
      </c>
      <c r="E224" s="47" t="s">
        <v>214</v>
      </c>
      <c r="F224" s="27" t="s">
        <v>324</v>
      </c>
      <c r="G224" s="27" t="s">
        <v>739</v>
      </c>
      <c r="H224" s="27">
        <v>3</v>
      </c>
      <c r="I224" s="27">
        <v>1</v>
      </c>
      <c r="J224" s="27">
        <v>2</v>
      </c>
      <c r="K224" s="27">
        <v>0</v>
      </c>
      <c r="L224" s="27">
        <v>5</v>
      </c>
      <c r="M224" s="27">
        <v>9</v>
      </c>
      <c r="N224" s="27">
        <v>0</v>
      </c>
      <c r="O224" s="2" t="s">
        <v>2179</v>
      </c>
      <c r="P224" s="2" t="s">
        <v>674</v>
      </c>
      <c r="Q224" s="2" t="s">
        <v>2216</v>
      </c>
      <c r="R224" s="26" t="s">
        <v>2411</v>
      </c>
      <c r="S224" s="27" t="s">
        <v>664</v>
      </c>
      <c r="T224" s="27" t="s">
        <v>664</v>
      </c>
      <c r="U224" s="27">
        <v>4</v>
      </c>
      <c r="V224" s="27" t="s">
        <v>663</v>
      </c>
      <c r="W224" s="27" t="s">
        <v>664</v>
      </c>
      <c r="X224" s="27" t="s">
        <v>664</v>
      </c>
      <c r="Y224" s="27" t="s">
        <v>664</v>
      </c>
      <c r="Z224" s="27" t="s">
        <v>664</v>
      </c>
      <c r="AA224" s="2" t="s">
        <v>221</v>
      </c>
      <c r="AB224" s="2" t="s">
        <v>66</v>
      </c>
      <c r="AC224" s="2" t="s">
        <v>749</v>
      </c>
      <c r="AD224" s="2" t="s">
        <v>664</v>
      </c>
      <c r="AE224" s="2" t="s">
        <v>664</v>
      </c>
      <c r="AF224" s="2" t="s">
        <v>664</v>
      </c>
      <c r="AG224" s="2" t="s">
        <v>664</v>
      </c>
      <c r="AH224" s="2" t="s">
        <v>664</v>
      </c>
      <c r="AI224" s="2" t="s">
        <v>664</v>
      </c>
      <c r="AJ224" s="2" t="s">
        <v>2412</v>
      </c>
      <c r="AK224" s="2" t="s">
        <v>2413</v>
      </c>
      <c r="AL224" s="2" t="s">
        <v>529</v>
      </c>
      <c r="AM224" s="2" t="s">
        <v>949</v>
      </c>
      <c r="AN224" s="2" t="s">
        <v>664</v>
      </c>
      <c r="AO224" s="2" t="s">
        <v>743</v>
      </c>
      <c r="AP224" s="2" t="s">
        <v>1792</v>
      </c>
      <c r="AQ224" s="2" t="s">
        <v>1793</v>
      </c>
      <c r="AR224" s="2" t="s">
        <v>2414</v>
      </c>
      <c r="AS224" s="2" t="s">
        <v>1794</v>
      </c>
      <c r="AT224" s="2" t="s">
        <v>2415</v>
      </c>
      <c r="AU224" s="2" t="s">
        <v>2416</v>
      </c>
      <c r="AV224" s="2" t="s">
        <v>2223</v>
      </c>
      <c r="AW224" s="2" t="s">
        <v>2417</v>
      </c>
      <c r="AX224" s="2">
        <f t="shared" si="18"/>
        <v>42</v>
      </c>
      <c r="AY224" s="2">
        <v>10</v>
      </c>
      <c r="AZ224" s="2">
        <v>12</v>
      </c>
      <c r="BA224" s="2">
        <v>12</v>
      </c>
      <c r="BB224" s="2">
        <v>14</v>
      </c>
      <c r="BC224" s="2">
        <v>0</v>
      </c>
      <c r="BD224" s="2">
        <v>90</v>
      </c>
      <c r="BF224" s="36">
        <f t="shared" si="15"/>
        <v>0</v>
      </c>
    </row>
    <row r="225" spans="2:58" x14ac:dyDescent="0.3">
      <c r="B225" s="2" t="s">
        <v>519</v>
      </c>
      <c r="C225" s="48" t="s">
        <v>79</v>
      </c>
      <c r="D225" s="2" t="s">
        <v>378</v>
      </c>
      <c r="E225" s="47" t="s">
        <v>234</v>
      </c>
      <c r="F225" s="27" t="s">
        <v>325</v>
      </c>
      <c r="G225" s="27" t="s">
        <v>676</v>
      </c>
      <c r="H225" s="27">
        <v>6</v>
      </c>
      <c r="I225" s="27">
        <v>3</v>
      </c>
      <c r="J225" s="27">
        <v>1</v>
      </c>
      <c r="K225" s="27">
        <v>2</v>
      </c>
      <c r="L225" s="27">
        <v>14</v>
      </c>
      <c r="M225" s="27">
        <v>5</v>
      </c>
      <c r="N225" s="28">
        <v>9</v>
      </c>
      <c r="O225" s="2" t="s">
        <v>2179</v>
      </c>
      <c r="P225" s="2" t="s">
        <v>674</v>
      </c>
      <c r="Q225" s="2" t="s">
        <v>487</v>
      </c>
      <c r="R225" s="26" t="s">
        <v>2224</v>
      </c>
      <c r="S225" s="27" t="s">
        <v>664</v>
      </c>
      <c r="T225" s="27" t="s">
        <v>664</v>
      </c>
      <c r="U225" s="27">
        <v>5</v>
      </c>
      <c r="V225" s="27" t="s">
        <v>663</v>
      </c>
      <c r="W225" s="27" t="s">
        <v>664</v>
      </c>
      <c r="X225" s="27" t="s">
        <v>664</v>
      </c>
      <c r="Y225" s="27" t="s">
        <v>664</v>
      </c>
      <c r="Z225" s="27" t="s">
        <v>664</v>
      </c>
      <c r="AA225" s="2" t="s">
        <v>2072</v>
      </c>
      <c r="AB225" s="2" t="s">
        <v>67</v>
      </c>
      <c r="AC225" s="2" t="s">
        <v>749</v>
      </c>
      <c r="AD225" s="2" t="s">
        <v>664</v>
      </c>
      <c r="AE225" s="2" t="s">
        <v>664</v>
      </c>
      <c r="AF225" s="2" t="s">
        <v>664</v>
      </c>
      <c r="AG225" s="2" t="s">
        <v>664</v>
      </c>
      <c r="AH225" s="2" t="s">
        <v>664</v>
      </c>
      <c r="AI225" s="2" t="s">
        <v>664</v>
      </c>
      <c r="AJ225" s="2" t="s">
        <v>564</v>
      </c>
      <c r="AK225" s="2" t="s">
        <v>948</v>
      </c>
      <c r="AL225" s="2" t="s">
        <v>2418</v>
      </c>
      <c r="AM225" s="2" t="s">
        <v>2419</v>
      </c>
      <c r="AN225" s="2" t="s">
        <v>565</v>
      </c>
      <c r="AO225" s="2" t="s">
        <v>950</v>
      </c>
      <c r="AP225" s="2" t="s">
        <v>951</v>
      </c>
      <c r="AQ225" s="2" t="s">
        <v>952</v>
      </c>
      <c r="AR225" s="2" t="s">
        <v>2420</v>
      </c>
      <c r="AS225" s="2" t="s">
        <v>2421</v>
      </c>
      <c r="AT225" s="48" t="s">
        <v>3000</v>
      </c>
      <c r="AU225" s="48" t="s">
        <v>3001</v>
      </c>
      <c r="AV225" s="48" t="s">
        <v>3002</v>
      </c>
      <c r="AW225" s="48" t="s">
        <v>3003</v>
      </c>
      <c r="AX225" s="2">
        <f t="shared" si="18"/>
        <v>84</v>
      </c>
      <c r="AY225" s="2">
        <v>24</v>
      </c>
      <c r="AZ225" s="2">
        <v>6</v>
      </c>
      <c r="BA225" s="2">
        <v>18</v>
      </c>
      <c r="BB225" s="2">
        <v>28</v>
      </c>
      <c r="BC225" s="2">
        <v>20</v>
      </c>
      <c r="BD225" s="2">
        <v>180</v>
      </c>
      <c r="BF225" s="36">
        <f t="shared" si="15"/>
        <v>0</v>
      </c>
    </row>
    <row r="226" spans="2:58" x14ac:dyDescent="0.3">
      <c r="B226" s="2" t="s">
        <v>518</v>
      </c>
      <c r="C226" s="48" t="s">
        <v>125</v>
      </c>
      <c r="D226" s="2" t="s">
        <v>419</v>
      </c>
      <c r="E226" s="47" t="s">
        <v>277</v>
      </c>
      <c r="F226" s="27" t="s">
        <v>325</v>
      </c>
      <c r="G226" s="27" t="s">
        <v>676</v>
      </c>
      <c r="H226" s="27">
        <v>5</v>
      </c>
      <c r="I226" s="27">
        <v>2</v>
      </c>
      <c r="J226" s="27">
        <v>2</v>
      </c>
      <c r="K226" s="27">
        <v>0</v>
      </c>
      <c r="L226" s="27">
        <v>10</v>
      </c>
      <c r="M226" s="27">
        <v>11</v>
      </c>
      <c r="N226" s="27">
        <v>0</v>
      </c>
      <c r="O226" s="2" t="s">
        <v>2943</v>
      </c>
      <c r="P226" s="2" t="s">
        <v>2019</v>
      </c>
      <c r="Q226" s="48" t="s">
        <v>476</v>
      </c>
      <c r="R226" s="56" t="s">
        <v>2965</v>
      </c>
      <c r="S226" s="27">
        <v>6</v>
      </c>
      <c r="T226" s="27" t="s">
        <v>663</v>
      </c>
      <c r="U226" s="27" t="s">
        <v>664</v>
      </c>
      <c r="V226" s="27" t="s">
        <v>664</v>
      </c>
      <c r="W226" s="27" t="s">
        <v>664</v>
      </c>
      <c r="X226" s="27" t="s">
        <v>664</v>
      </c>
      <c r="Y226" s="27" t="s">
        <v>664</v>
      </c>
      <c r="Z226" s="27" t="s">
        <v>664</v>
      </c>
      <c r="AA226" s="2" t="s">
        <v>202</v>
      </c>
      <c r="AB226" s="2" t="s">
        <v>47</v>
      </c>
      <c r="AC226" s="2" t="s">
        <v>750</v>
      </c>
      <c r="AD226" s="2" t="s">
        <v>664</v>
      </c>
      <c r="AE226" s="2" t="s">
        <v>664</v>
      </c>
      <c r="AF226" s="2" t="s">
        <v>664</v>
      </c>
      <c r="AG226" s="2" t="s">
        <v>664</v>
      </c>
      <c r="AH226" s="2" t="s">
        <v>664</v>
      </c>
      <c r="AI226" s="2" t="s">
        <v>664</v>
      </c>
      <c r="AJ226" s="2" t="s">
        <v>623</v>
      </c>
      <c r="AK226" s="2" t="s">
        <v>1024</v>
      </c>
      <c r="AL226" s="2" t="s">
        <v>624</v>
      </c>
      <c r="AM226" s="2" t="s">
        <v>993</v>
      </c>
      <c r="AN226" s="2" t="s">
        <v>664</v>
      </c>
      <c r="AO226" s="2" t="s">
        <v>664</v>
      </c>
      <c r="AP226" s="2" t="s">
        <v>1025</v>
      </c>
      <c r="AQ226" s="2" t="s">
        <v>1026</v>
      </c>
      <c r="AR226" s="31" t="s">
        <v>959</v>
      </c>
      <c r="AS226" s="2" t="s">
        <v>960</v>
      </c>
      <c r="AT226" s="2" t="s">
        <v>970</v>
      </c>
      <c r="AU226" s="31" t="s">
        <v>971</v>
      </c>
      <c r="AV226" s="2" t="s">
        <v>963</v>
      </c>
      <c r="AW226" s="2" t="s">
        <v>964</v>
      </c>
      <c r="AX226" s="2">
        <f t="shared" si="18"/>
        <v>56</v>
      </c>
      <c r="AY226" s="2">
        <v>12</v>
      </c>
      <c r="AZ226" s="2">
        <v>6</v>
      </c>
      <c r="BA226" s="2">
        <v>15</v>
      </c>
      <c r="BB226" s="2">
        <v>41</v>
      </c>
      <c r="BC226" s="2">
        <v>20</v>
      </c>
      <c r="BD226" s="2">
        <f t="shared" ref="BD226:BD232" si="20">SUM(AX226:BC226)</f>
        <v>150</v>
      </c>
      <c r="BF226" s="36">
        <f t="shared" si="15"/>
        <v>0</v>
      </c>
    </row>
    <row r="227" spans="2:58" x14ac:dyDescent="0.3">
      <c r="B227" s="2" t="s">
        <v>518</v>
      </c>
      <c r="C227" s="48" t="s">
        <v>128</v>
      </c>
      <c r="D227" s="2" t="s">
        <v>422</v>
      </c>
      <c r="E227" s="47" t="s">
        <v>280</v>
      </c>
      <c r="F227" s="27" t="s">
        <v>324</v>
      </c>
      <c r="G227" s="27" t="s">
        <v>739</v>
      </c>
      <c r="H227" s="27">
        <v>4</v>
      </c>
      <c r="I227" s="27">
        <v>2</v>
      </c>
      <c r="J227" s="27">
        <v>0</v>
      </c>
      <c r="K227" s="27">
        <v>2</v>
      </c>
      <c r="L227" s="27">
        <v>10</v>
      </c>
      <c r="M227" s="27">
        <v>0</v>
      </c>
      <c r="N227" s="27">
        <v>11</v>
      </c>
      <c r="O227" s="2" t="s">
        <v>2943</v>
      </c>
      <c r="P227" s="2" t="s">
        <v>2019</v>
      </c>
      <c r="Q227" s="48" t="s">
        <v>476</v>
      </c>
      <c r="R227" s="56" t="s">
        <v>2965</v>
      </c>
      <c r="S227" s="27">
        <v>7</v>
      </c>
      <c r="T227" s="27" t="s">
        <v>663</v>
      </c>
      <c r="U227" s="27" t="s">
        <v>664</v>
      </c>
      <c r="V227" s="27" t="s">
        <v>664</v>
      </c>
      <c r="W227" s="27" t="s">
        <v>664</v>
      </c>
      <c r="X227" s="27" t="s">
        <v>664</v>
      </c>
      <c r="Y227" s="27" t="s">
        <v>664</v>
      </c>
      <c r="Z227" s="27" t="s">
        <v>664</v>
      </c>
      <c r="AA227" s="2" t="s">
        <v>277</v>
      </c>
      <c r="AB227" s="2" t="s">
        <v>125</v>
      </c>
      <c r="AC227" s="2" t="s">
        <v>749</v>
      </c>
      <c r="AD227" s="2" t="s">
        <v>664</v>
      </c>
      <c r="AE227" s="2" t="s">
        <v>664</v>
      </c>
      <c r="AF227" s="2" t="s">
        <v>664</v>
      </c>
      <c r="AG227" s="2" t="s">
        <v>664</v>
      </c>
      <c r="AH227" s="2" t="s">
        <v>664</v>
      </c>
      <c r="AI227" s="2" t="s">
        <v>664</v>
      </c>
      <c r="AJ227" s="2" t="s">
        <v>626</v>
      </c>
      <c r="AK227" s="2" t="s">
        <v>1027</v>
      </c>
      <c r="AL227" s="2" t="s">
        <v>664</v>
      </c>
      <c r="AM227" s="2" t="s">
        <v>664</v>
      </c>
      <c r="AN227" s="2" t="s">
        <v>621</v>
      </c>
      <c r="AO227" s="2" t="s">
        <v>956</v>
      </c>
      <c r="AP227" s="2" t="s">
        <v>1028</v>
      </c>
      <c r="AQ227" s="2" t="s">
        <v>1029</v>
      </c>
      <c r="AR227" s="31" t="s">
        <v>959</v>
      </c>
      <c r="AS227" s="2" t="s">
        <v>960</v>
      </c>
      <c r="AT227" s="31" t="s">
        <v>990</v>
      </c>
      <c r="AU227" s="2" t="s">
        <v>991</v>
      </c>
      <c r="AV227" s="2" t="s">
        <v>963</v>
      </c>
      <c r="AW227" s="2" t="s">
        <v>964</v>
      </c>
      <c r="AX227" s="2">
        <f t="shared" si="18"/>
        <v>56</v>
      </c>
      <c r="AY227" s="2">
        <v>18</v>
      </c>
      <c r="AZ227" s="2">
        <v>12</v>
      </c>
      <c r="BA227" s="2">
        <v>9</v>
      </c>
      <c r="BB227" s="2">
        <v>25</v>
      </c>
      <c r="BC227" s="2">
        <v>0</v>
      </c>
      <c r="BD227" s="2">
        <f t="shared" si="20"/>
        <v>120</v>
      </c>
      <c r="BF227" s="36">
        <f t="shared" si="15"/>
        <v>0</v>
      </c>
    </row>
    <row r="228" spans="2:58" x14ac:dyDescent="0.3">
      <c r="B228" s="2" t="s">
        <v>518</v>
      </c>
      <c r="C228" s="2" t="s">
        <v>133</v>
      </c>
      <c r="D228" s="2" t="s">
        <v>427</v>
      </c>
      <c r="E228" s="47" t="s">
        <v>285</v>
      </c>
      <c r="F228" s="27" t="s">
        <v>324</v>
      </c>
      <c r="G228" s="27" t="s">
        <v>739</v>
      </c>
      <c r="H228" s="27">
        <v>6</v>
      </c>
      <c r="I228" s="27">
        <v>2</v>
      </c>
      <c r="J228" s="27">
        <v>2</v>
      </c>
      <c r="K228" s="27">
        <v>0</v>
      </c>
      <c r="L228" s="27">
        <v>11</v>
      </c>
      <c r="M228" s="27">
        <v>11</v>
      </c>
      <c r="N228" s="27">
        <v>0</v>
      </c>
      <c r="O228" s="2" t="s">
        <v>2943</v>
      </c>
      <c r="P228" s="2" t="s">
        <v>2019</v>
      </c>
      <c r="Q228" s="2" t="s">
        <v>496</v>
      </c>
      <c r="R228" s="26" t="s">
        <v>511</v>
      </c>
      <c r="S228" s="27">
        <v>5</v>
      </c>
      <c r="T228" s="27" t="s">
        <v>663</v>
      </c>
      <c r="U228" s="27" t="s">
        <v>664</v>
      </c>
      <c r="V228" s="27" t="s">
        <v>664</v>
      </c>
      <c r="W228" s="27" t="s">
        <v>664</v>
      </c>
      <c r="X228" s="27" t="s">
        <v>664</v>
      </c>
      <c r="Y228" s="27" t="s">
        <v>664</v>
      </c>
      <c r="Z228" s="27" t="s">
        <v>664</v>
      </c>
      <c r="AA228" s="2" t="s">
        <v>197</v>
      </c>
      <c r="AB228" s="2" t="s">
        <v>1974</v>
      </c>
      <c r="AC228" s="2" t="s">
        <v>749</v>
      </c>
      <c r="AD228" s="2" t="s">
        <v>664</v>
      </c>
      <c r="AE228" s="2" t="s">
        <v>664</v>
      </c>
      <c r="AF228" s="2" t="s">
        <v>664</v>
      </c>
      <c r="AG228" s="2" t="s">
        <v>664</v>
      </c>
      <c r="AH228" s="2" t="s">
        <v>664</v>
      </c>
      <c r="AI228" s="2" t="s">
        <v>664</v>
      </c>
      <c r="AJ228" s="2" t="s">
        <v>634</v>
      </c>
      <c r="AK228" s="2" t="s">
        <v>1444</v>
      </c>
      <c r="AL228" s="2" t="s">
        <v>635</v>
      </c>
      <c r="AM228" s="2" t="s">
        <v>1869</v>
      </c>
      <c r="AN228" s="2" t="s">
        <v>636</v>
      </c>
      <c r="AO228" s="2" t="s">
        <v>1870</v>
      </c>
      <c r="AP228" s="2" t="s">
        <v>1445</v>
      </c>
      <c r="AQ228" s="2" t="s">
        <v>1871</v>
      </c>
      <c r="AR228" s="2" t="s">
        <v>1446</v>
      </c>
      <c r="AS228" s="2" t="s">
        <v>1872</v>
      </c>
      <c r="AT228" s="2" t="s">
        <v>1447</v>
      </c>
      <c r="AU228" s="2" t="s">
        <v>1873</v>
      </c>
      <c r="AV228" s="2" t="s">
        <v>1448</v>
      </c>
      <c r="AW228" s="2" t="s">
        <v>1874</v>
      </c>
      <c r="AX228" s="2">
        <f t="shared" si="18"/>
        <v>56</v>
      </c>
      <c r="AY228" s="2">
        <v>30</v>
      </c>
      <c r="AZ228" s="2">
        <v>20</v>
      </c>
      <c r="BA228" s="2">
        <v>0</v>
      </c>
      <c r="BB228" s="2">
        <v>74</v>
      </c>
      <c r="BC228" s="2">
        <v>0</v>
      </c>
      <c r="BD228" s="2">
        <f t="shared" si="20"/>
        <v>180</v>
      </c>
      <c r="BF228" s="36">
        <f t="shared" si="15"/>
        <v>0</v>
      </c>
    </row>
    <row r="229" spans="2:58" x14ac:dyDescent="0.3">
      <c r="B229" s="2" t="s">
        <v>518</v>
      </c>
      <c r="C229" s="2" t="s">
        <v>134</v>
      </c>
      <c r="D229" s="2" t="s">
        <v>428</v>
      </c>
      <c r="E229" s="47" t="s">
        <v>286</v>
      </c>
      <c r="F229" s="27" t="s">
        <v>325</v>
      </c>
      <c r="G229" s="27" t="s">
        <v>676</v>
      </c>
      <c r="H229" s="27">
        <v>3</v>
      </c>
      <c r="I229" s="27">
        <v>2</v>
      </c>
      <c r="J229" s="27">
        <v>1</v>
      </c>
      <c r="K229" s="27">
        <v>0</v>
      </c>
      <c r="L229" s="27">
        <v>9</v>
      </c>
      <c r="M229" s="27">
        <v>5</v>
      </c>
      <c r="N229" s="27">
        <v>0</v>
      </c>
      <c r="O229" s="2" t="s">
        <v>2943</v>
      </c>
      <c r="P229" s="2" t="s">
        <v>2019</v>
      </c>
      <c r="Q229" s="2" t="s">
        <v>496</v>
      </c>
      <c r="R229" s="26" t="s">
        <v>511</v>
      </c>
      <c r="S229" s="27">
        <v>6</v>
      </c>
      <c r="T229" s="27" t="s">
        <v>663</v>
      </c>
      <c r="U229" s="27" t="s">
        <v>664</v>
      </c>
      <c r="V229" s="27" t="s">
        <v>664</v>
      </c>
      <c r="W229" s="27" t="s">
        <v>664</v>
      </c>
      <c r="X229" s="27" t="s">
        <v>664</v>
      </c>
      <c r="Y229" s="27" t="s">
        <v>664</v>
      </c>
      <c r="Z229" s="27" t="s">
        <v>664</v>
      </c>
      <c r="AA229" s="2" t="s">
        <v>197</v>
      </c>
      <c r="AB229" s="2" t="s">
        <v>1974</v>
      </c>
      <c r="AC229" s="2" t="s">
        <v>749</v>
      </c>
      <c r="AD229" s="2" t="s">
        <v>285</v>
      </c>
      <c r="AE229" s="2" t="s">
        <v>133</v>
      </c>
      <c r="AF229" s="2" t="s">
        <v>750</v>
      </c>
      <c r="AG229" s="2" t="s">
        <v>664</v>
      </c>
      <c r="AH229" s="2" t="s">
        <v>664</v>
      </c>
      <c r="AI229" s="2" t="s">
        <v>664</v>
      </c>
      <c r="AJ229" s="2" t="s">
        <v>637</v>
      </c>
      <c r="AK229" s="2" t="s">
        <v>1449</v>
      </c>
      <c r="AL229" s="2" t="s">
        <v>638</v>
      </c>
      <c r="AM229" s="2" t="s">
        <v>1875</v>
      </c>
      <c r="AN229" s="2" t="s">
        <v>664</v>
      </c>
      <c r="AO229" s="2" t="s">
        <v>743</v>
      </c>
      <c r="AP229" s="2" t="s">
        <v>1450</v>
      </c>
      <c r="AQ229" s="2" t="s">
        <v>1876</v>
      </c>
      <c r="AR229" s="2" t="s">
        <v>1446</v>
      </c>
      <c r="AS229" s="2" t="s">
        <v>1872</v>
      </c>
      <c r="AT229" s="2" t="s">
        <v>1451</v>
      </c>
      <c r="AU229" s="2" t="s">
        <v>1877</v>
      </c>
      <c r="AV229" s="2" t="s">
        <v>1433</v>
      </c>
      <c r="AW229" s="2" t="s">
        <v>1858</v>
      </c>
      <c r="AX229" s="2">
        <f t="shared" si="18"/>
        <v>42</v>
      </c>
      <c r="AY229" s="2">
        <v>7</v>
      </c>
      <c r="AZ229" s="2">
        <v>12</v>
      </c>
      <c r="BA229" s="2">
        <v>7</v>
      </c>
      <c r="BB229" s="2">
        <v>8</v>
      </c>
      <c r="BC229" s="2">
        <v>14</v>
      </c>
      <c r="BD229" s="2">
        <f t="shared" si="20"/>
        <v>90</v>
      </c>
      <c r="BF229" s="36">
        <f t="shared" si="15"/>
        <v>0</v>
      </c>
    </row>
    <row r="230" spans="2:58" x14ac:dyDescent="0.3">
      <c r="B230" s="2" t="s">
        <v>519</v>
      </c>
      <c r="C230" s="2" t="s">
        <v>65</v>
      </c>
      <c r="D230" s="2" t="s">
        <v>364</v>
      </c>
      <c r="E230" s="47" t="s">
        <v>220</v>
      </c>
      <c r="F230" s="27" t="s">
        <v>324</v>
      </c>
      <c r="G230" s="27" t="s">
        <v>739</v>
      </c>
      <c r="H230" s="27">
        <v>3</v>
      </c>
      <c r="I230" s="27">
        <v>1</v>
      </c>
      <c r="J230" s="27">
        <v>2</v>
      </c>
      <c r="K230" s="27">
        <v>0</v>
      </c>
      <c r="L230" s="27">
        <v>5</v>
      </c>
      <c r="M230" s="27">
        <v>9</v>
      </c>
      <c r="N230" s="27">
        <v>0</v>
      </c>
      <c r="O230" s="2" t="s">
        <v>2942</v>
      </c>
      <c r="P230" s="2" t="s">
        <v>2039</v>
      </c>
      <c r="Q230" s="2" t="s">
        <v>2108</v>
      </c>
      <c r="R230" s="26" t="s">
        <v>2109</v>
      </c>
      <c r="S230" s="27" t="s">
        <v>664</v>
      </c>
      <c r="T230" s="27" t="s">
        <v>664</v>
      </c>
      <c r="U230" s="27">
        <v>4</v>
      </c>
      <c r="V230" s="27" t="s">
        <v>663</v>
      </c>
      <c r="W230" s="27" t="s">
        <v>664</v>
      </c>
      <c r="X230" s="27" t="s">
        <v>664</v>
      </c>
      <c r="Y230" s="27" t="s">
        <v>664</v>
      </c>
      <c r="Z230" s="27" t="s">
        <v>664</v>
      </c>
      <c r="AA230" s="2" t="s">
        <v>221</v>
      </c>
      <c r="AB230" s="2" t="s">
        <v>66</v>
      </c>
      <c r="AC230" s="2" t="s">
        <v>749</v>
      </c>
      <c r="AD230" s="2" t="s">
        <v>664</v>
      </c>
      <c r="AE230" s="2" t="s">
        <v>664</v>
      </c>
      <c r="AF230" s="2" t="s">
        <v>664</v>
      </c>
      <c r="AG230" s="2" t="s">
        <v>664</v>
      </c>
      <c r="AH230" s="2" t="s">
        <v>664</v>
      </c>
      <c r="AI230" s="2" t="s">
        <v>664</v>
      </c>
      <c r="AJ230" s="2" t="s">
        <v>1685</v>
      </c>
      <c r="AK230" s="2" t="s">
        <v>1686</v>
      </c>
      <c r="AL230" s="2" t="s">
        <v>555</v>
      </c>
      <c r="AM230" s="2" t="s">
        <v>1552</v>
      </c>
      <c r="AN230" s="2" t="s">
        <v>664</v>
      </c>
      <c r="AO230" s="2" t="s">
        <v>743</v>
      </c>
      <c r="AP230" s="2" t="s">
        <v>1630</v>
      </c>
      <c r="AQ230" s="2" t="s">
        <v>1631</v>
      </c>
      <c r="AR230" s="2" t="s">
        <v>1687</v>
      </c>
      <c r="AS230" s="2" t="s">
        <v>1645</v>
      </c>
      <c r="AT230" s="2" t="s">
        <v>1632</v>
      </c>
      <c r="AU230" s="2" t="s">
        <v>1633</v>
      </c>
      <c r="AV230" s="2" t="s">
        <v>1634</v>
      </c>
      <c r="AW230" s="2" t="s">
        <v>1635</v>
      </c>
      <c r="AX230" s="2">
        <f t="shared" si="18"/>
        <v>42</v>
      </c>
      <c r="AY230" s="2">
        <v>10</v>
      </c>
      <c r="AZ230" s="2">
        <v>12</v>
      </c>
      <c r="BA230" s="2">
        <v>5</v>
      </c>
      <c r="BB230" s="2">
        <v>21</v>
      </c>
      <c r="BC230" s="2">
        <v>0</v>
      </c>
      <c r="BD230" s="2">
        <f t="shared" si="20"/>
        <v>90</v>
      </c>
      <c r="BF230" s="36">
        <f t="shared" si="15"/>
        <v>0</v>
      </c>
    </row>
    <row r="231" spans="2:58" x14ac:dyDescent="0.3">
      <c r="B231" s="2" t="s">
        <v>519</v>
      </c>
      <c r="C231" s="2" t="s">
        <v>63</v>
      </c>
      <c r="D231" s="2" t="s">
        <v>362</v>
      </c>
      <c r="E231" s="47" t="s">
        <v>218</v>
      </c>
      <c r="F231" s="27" t="s">
        <v>324</v>
      </c>
      <c r="G231" s="27" t="s">
        <v>739</v>
      </c>
      <c r="H231" s="27">
        <v>3</v>
      </c>
      <c r="I231" s="27">
        <v>2</v>
      </c>
      <c r="J231" s="27">
        <v>1</v>
      </c>
      <c r="K231" s="27">
        <v>0</v>
      </c>
      <c r="L231" s="27">
        <v>9</v>
      </c>
      <c r="M231" s="27">
        <v>5</v>
      </c>
      <c r="N231" s="27">
        <v>0</v>
      </c>
      <c r="O231" s="2" t="s">
        <v>2941</v>
      </c>
      <c r="P231" s="2" t="s">
        <v>673</v>
      </c>
      <c r="Q231" s="2" t="s">
        <v>480</v>
      </c>
      <c r="R231" s="26" t="s">
        <v>1944</v>
      </c>
      <c r="S231" s="27" t="s">
        <v>664</v>
      </c>
      <c r="T231" s="27" t="s">
        <v>664</v>
      </c>
      <c r="U231" s="27">
        <v>5</v>
      </c>
      <c r="V231" s="27" t="s">
        <v>663</v>
      </c>
      <c r="W231" s="27" t="s">
        <v>664</v>
      </c>
      <c r="X231" s="27" t="s">
        <v>664</v>
      </c>
      <c r="Y231" s="27" t="s">
        <v>664</v>
      </c>
      <c r="Z231" s="27" t="s">
        <v>664</v>
      </c>
      <c r="AA231" s="2" t="s">
        <v>664</v>
      </c>
      <c r="AB231" s="2" t="s">
        <v>664</v>
      </c>
      <c r="AC231" s="2" t="s">
        <v>664</v>
      </c>
      <c r="AD231" s="2" t="s">
        <v>664</v>
      </c>
      <c r="AE231" s="2" t="s">
        <v>664</v>
      </c>
      <c r="AF231" s="2" t="s">
        <v>664</v>
      </c>
      <c r="AG231" s="2" t="s">
        <v>664</v>
      </c>
      <c r="AH231" s="2" t="s">
        <v>664</v>
      </c>
      <c r="AI231" s="2" t="s">
        <v>664</v>
      </c>
      <c r="AJ231" s="2" t="s">
        <v>554</v>
      </c>
      <c r="AK231" s="2" t="s">
        <v>1945</v>
      </c>
      <c r="AL231" s="2" t="s">
        <v>529</v>
      </c>
      <c r="AM231" s="2" t="s">
        <v>1773</v>
      </c>
      <c r="AN231" s="2" t="s">
        <v>664</v>
      </c>
      <c r="AO231" s="2" t="s">
        <v>743</v>
      </c>
      <c r="AP231" s="2" t="s">
        <v>1750</v>
      </c>
      <c r="AQ231" s="2" t="s">
        <v>1751</v>
      </c>
      <c r="AR231" s="2" t="s">
        <v>1476</v>
      </c>
      <c r="AS231" s="2" t="s">
        <v>1477</v>
      </c>
      <c r="AT231" s="2" t="s">
        <v>1516</v>
      </c>
      <c r="AU231" s="2" t="s">
        <v>1517</v>
      </c>
      <c r="AV231" s="2" t="s">
        <v>1468</v>
      </c>
      <c r="AW231" s="2" t="s">
        <v>1469</v>
      </c>
      <c r="AX231" s="2">
        <f t="shared" si="18"/>
        <v>42</v>
      </c>
      <c r="AY231" s="2">
        <v>8</v>
      </c>
      <c r="AZ231" s="2">
        <v>12</v>
      </c>
      <c r="BA231" s="2">
        <v>5</v>
      </c>
      <c r="BB231" s="2">
        <v>23</v>
      </c>
      <c r="BC231" s="2">
        <v>0</v>
      </c>
      <c r="BD231" s="2">
        <f t="shared" si="20"/>
        <v>90</v>
      </c>
      <c r="BF231" s="36">
        <f t="shared" si="15"/>
        <v>0</v>
      </c>
    </row>
    <row r="232" spans="2:58" x14ac:dyDescent="0.3">
      <c r="B232" s="2" t="s">
        <v>519</v>
      </c>
      <c r="C232" s="2" t="s">
        <v>73</v>
      </c>
      <c r="D232" s="2" t="s">
        <v>372</v>
      </c>
      <c r="E232" s="47" t="s">
        <v>228</v>
      </c>
      <c r="F232" s="27" t="s">
        <v>325</v>
      </c>
      <c r="G232" s="27" t="s">
        <v>676</v>
      </c>
      <c r="H232" s="27">
        <v>4</v>
      </c>
      <c r="I232" s="27">
        <v>2</v>
      </c>
      <c r="J232" s="27">
        <v>0</v>
      </c>
      <c r="K232" s="27">
        <v>1</v>
      </c>
      <c r="L232" s="27">
        <v>11</v>
      </c>
      <c r="M232" s="27">
        <v>0</v>
      </c>
      <c r="N232" s="27">
        <v>5</v>
      </c>
      <c r="O232" s="2" t="s">
        <v>2941</v>
      </c>
      <c r="P232" s="2" t="s">
        <v>673</v>
      </c>
      <c r="Q232" s="2" t="s">
        <v>480</v>
      </c>
      <c r="R232" s="26" t="s">
        <v>1944</v>
      </c>
      <c r="S232" s="27" t="s">
        <v>664</v>
      </c>
      <c r="T232" s="27" t="s">
        <v>664</v>
      </c>
      <c r="U232" s="27">
        <v>6</v>
      </c>
      <c r="V232" s="27" t="s">
        <v>663</v>
      </c>
      <c r="W232" s="27" t="s">
        <v>664</v>
      </c>
      <c r="X232" s="27" t="s">
        <v>664</v>
      </c>
      <c r="Y232" s="27" t="s">
        <v>664</v>
      </c>
      <c r="Z232" s="27" t="s">
        <v>664</v>
      </c>
      <c r="AA232" s="2" t="s">
        <v>664</v>
      </c>
      <c r="AB232" s="2" t="s">
        <v>664</v>
      </c>
      <c r="AC232" s="2" t="s">
        <v>664</v>
      </c>
      <c r="AD232" s="2" t="s">
        <v>664</v>
      </c>
      <c r="AE232" s="2" t="s">
        <v>664</v>
      </c>
      <c r="AF232" s="2" t="s">
        <v>664</v>
      </c>
      <c r="AG232" s="2" t="s">
        <v>664</v>
      </c>
      <c r="AH232" s="2" t="s">
        <v>664</v>
      </c>
      <c r="AI232" s="2" t="s">
        <v>664</v>
      </c>
      <c r="AJ232" s="2" t="s">
        <v>560</v>
      </c>
      <c r="AK232" s="2" t="s">
        <v>1946</v>
      </c>
      <c r="AL232" s="2" t="s">
        <v>529</v>
      </c>
      <c r="AM232" s="2" t="s">
        <v>1773</v>
      </c>
      <c r="AN232" s="2"/>
      <c r="AO232" s="2" t="s">
        <v>743</v>
      </c>
      <c r="AP232" s="2" t="s">
        <v>1752</v>
      </c>
      <c r="AQ232" s="2" t="s">
        <v>1753</v>
      </c>
      <c r="AR232" s="2" t="s">
        <v>1476</v>
      </c>
      <c r="AS232" s="2" t="s">
        <v>1477</v>
      </c>
      <c r="AT232" s="2" t="s">
        <v>1525</v>
      </c>
      <c r="AU232" s="2" t="s">
        <v>1526</v>
      </c>
      <c r="AV232" s="2" t="s">
        <v>1468</v>
      </c>
      <c r="AW232" s="2" t="s">
        <v>1469</v>
      </c>
      <c r="AX232" s="2">
        <f t="shared" si="18"/>
        <v>42</v>
      </c>
      <c r="AY232" s="2">
        <v>15</v>
      </c>
      <c r="AZ232" s="2">
        <v>10</v>
      </c>
      <c r="BA232" s="2">
        <v>10</v>
      </c>
      <c r="BB232" s="2">
        <v>28</v>
      </c>
      <c r="BC232" s="2">
        <v>15</v>
      </c>
      <c r="BD232" s="2">
        <f t="shared" si="20"/>
        <v>120</v>
      </c>
      <c r="BF232" s="36">
        <f t="shared" si="15"/>
        <v>0</v>
      </c>
    </row>
  </sheetData>
  <autoFilter ref="B6:BD232" xr:uid="{00000000-0009-0000-0000-000000000000}">
    <sortState xmlns:xlrd2="http://schemas.microsoft.com/office/spreadsheetml/2017/richdata2" ref="B7:BD234">
      <sortCondition ref="C6:C234"/>
    </sortState>
  </autoFilter>
  <mergeCells count="11">
    <mergeCell ref="AA5:AC5"/>
    <mergeCell ref="AD5:AF5"/>
    <mergeCell ref="AG5:AI5"/>
    <mergeCell ref="AX4:BD4"/>
    <mergeCell ref="C3:AI3"/>
    <mergeCell ref="AT3:BD3"/>
    <mergeCell ref="I4:K4"/>
    <mergeCell ref="L4:N4"/>
    <mergeCell ref="AA4:AI4"/>
    <mergeCell ref="AJ3:AS3"/>
    <mergeCell ref="AJ4:AO4"/>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1</vt:i4>
      </vt:variant>
    </vt:vector>
  </HeadingPairs>
  <TitlesOfParts>
    <vt:vector size="1" baseType="lpstr">
      <vt:lpstr>BSc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Győri Márk</dc:creator>
  <cp:lastModifiedBy>Vereszki Alexandra Erzsébet</cp:lastModifiedBy>
  <dcterms:created xsi:type="dcterms:W3CDTF">2018-11-05T08:48:30Z</dcterms:created>
  <dcterms:modified xsi:type="dcterms:W3CDTF">2025-02-04T07:57:03Z</dcterms:modified>
</cp:coreProperties>
</file>